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993" activeTab="0"/>
  </bookViews>
  <sheets>
    <sheet name="Data Entry" sheetId="1" r:id="rId1"/>
    <sheet name="Optional Lines" sheetId="2" r:id="rId2"/>
  </sheets>
  <definedNames/>
  <calcPr fullCalcOnLoad="1"/>
</workbook>
</file>

<file path=xl/comments1.xml><?xml version="1.0" encoding="utf-8"?>
<comments xmlns="http://schemas.openxmlformats.org/spreadsheetml/2006/main">
  <authors>
    <author>jose</author>
    <author>Jose Francisco</author>
  </authors>
  <commentList>
    <comment ref="G29" authorId="0">
      <text>
        <r>
          <rPr>
            <sz val="11"/>
            <rFont val="Tahoma"/>
            <family val="2"/>
          </rPr>
          <t>Usually for large enterprises and publically listed companies.</t>
        </r>
      </text>
    </comment>
    <comment ref="G24" authorId="0">
      <text>
        <r>
          <rPr>
            <sz val="11"/>
            <rFont val="Tahoma"/>
            <family val="2"/>
          </rPr>
          <t>Usually for large enterprises and publically listed companies.</t>
        </r>
      </text>
    </comment>
    <comment ref="G25" authorId="0">
      <text>
        <r>
          <rPr>
            <sz val="11"/>
            <rFont val="Tahoma"/>
            <family val="2"/>
          </rPr>
          <t>Usually for large enterprises and publically listed companies.</t>
        </r>
      </text>
    </comment>
    <comment ref="G26" authorId="0">
      <text>
        <r>
          <rPr>
            <sz val="11"/>
            <rFont val="Tahoma"/>
            <family val="2"/>
          </rPr>
          <t>Usually for large enterprises and publically listed companies.</t>
        </r>
      </text>
    </comment>
    <comment ref="G19" authorId="0">
      <text>
        <r>
          <rPr>
            <sz val="11"/>
            <rFont val="Tahoma"/>
            <family val="2"/>
          </rPr>
          <t>Usually for large enterprises and publically listed companies.</t>
        </r>
      </text>
    </comment>
    <comment ref="G21" authorId="0">
      <text>
        <r>
          <rPr>
            <sz val="11"/>
            <rFont val="Tahoma"/>
            <family val="2"/>
          </rPr>
          <t>Usually for large enterprises and publically listed companies.</t>
        </r>
      </text>
    </comment>
    <comment ref="G28" authorId="0">
      <text>
        <r>
          <rPr>
            <sz val="11"/>
            <rFont val="Tahoma"/>
            <family val="2"/>
          </rPr>
          <t>Usually for large enterprises and publically listed companies.</t>
        </r>
      </text>
    </comment>
    <comment ref="G27" authorId="0">
      <text>
        <r>
          <rPr>
            <sz val="11"/>
            <rFont val="Tahoma"/>
            <family val="2"/>
          </rPr>
          <t>Usually for large enterprises and publically listed companies.</t>
        </r>
      </text>
    </comment>
    <comment ref="B6" authorId="1">
      <text>
        <r>
          <rPr>
            <sz val="16"/>
            <rFont val="Tahoma"/>
            <family val="2"/>
          </rPr>
          <t>Input Latest FS Year</t>
        </r>
      </text>
    </comment>
  </commentList>
</comments>
</file>

<file path=xl/sharedStrings.xml><?xml version="1.0" encoding="utf-8"?>
<sst xmlns="http://schemas.openxmlformats.org/spreadsheetml/2006/main" count="143" uniqueCount="142">
  <si>
    <t>Company Name</t>
  </si>
  <si>
    <t>BALANCE SHEET</t>
  </si>
  <si>
    <t>INCOME STATEMENT</t>
  </si>
  <si>
    <t>STATEMENT OF FINANCIAL POSITION</t>
  </si>
  <si>
    <t>STATEMENT OF COMPREHENSIVE INCOME (P&amp;L Statement)</t>
  </si>
  <si>
    <t>ASSETS</t>
  </si>
  <si>
    <t>Revenue</t>
  </si>
  <si>
    <t>CURRENT ASSETS</t>
  </si>
  <si>
    <t>Cost of Sales</t>
  </si>
  <si>
    <t>Gross Profit</t>
  </si>
  <si>
    <t>Current Inventories</t>
  </si>
  <si>
    <t>Other income</t>
  </si>
  <si>
    <t>Distribution costs</t>
  </si>
  <si>
    <t>Current biological assets</t>
  </si>
  <si>
    <t>Administrative expense</t>
  </si>
  <si>
    <t>Other current financial assets</t>
  </si>
  <si>
    <t>Other expense</t>
  </si>
  <si>
    <t>Other current non-financial assets</t>
  </si>
  <si>
    <t>Other gains(losses)</t>
  </si>
  <si>
    <t>Current non-cash assets pledged as collateral for which transferee has right by contract or custom to sell or repledge collateral</t>
  </si>
  <si>
    <t>Profit (loss) from operating activities</t>
  </si>
  <si>
    <t>Non-current assets or disposal groups classified as held for sale or as held for distribution to owners</t>
  </si>
  <si>
    <t>Current Assets</t>
  </si>
  <si>
    <t>NON-CURRENT ASSETS</t>
  </si>
  <si>
    <t>Property, Plant and Equipment</t>
  </si>
  <si>
    <t>Finance income</t>
  </si>
  <si>
    <t>Investment Property</t>
  </si>
  <si>
    <t>Finance costs</t>
  </si>
  <si>
    <t>Goodwill</t>
  </si>
  <si>
    <t>Intangible assets other than goodwill</t>
  </si>
  <si>
    <t>Investment accounted for using equity method</t>
  </si>
  <si>
    <t>Investments in subsidiaries, joint ventures and associates</t>
  </si>
  <si>
    <t>Non-current biological assets</t>
  </si>
  <si>
    <t>Trade and other non-current receivables</t>
  </si>
  <si>
    <t>Non-current inventories</t>
  </si>
  <si>
    <t>Profit (loss) before tax</t>
  </si>
  <si>
    <t>Deferred tax assets</t>
  </si>
  <si>
    <t>Current tax assets, non-current</t>
  </si>
  <si>
    <t>Income tax expense (from continuing operations)</t>
  </si>
  <si>
    <t>Other non-current financial assets</t>
  </si>
  <si>
    <t>Profit (loss) from continuing operations</t>
  </si>
  <si>
    <t>Other non-current non-financial assets</t>
  </si>
  <si>
    <t>Non-current non-cash assets pledged as collateral for which transferee has right by contract or custom to sell or repledge collateral</t>
  </si>
  <si>
    <t>Profit (loss from discontinued operations</t>
  </si>
  <si>
    <t>Non-current Assets</t>
  </si>
  <si>
    <t>Profit (loss)</t>
  </si>
  <si>
    <t>TOTAL ASSETS</t>
  </si>
  <si>
    <t>Other comprehensive income</t>
  </si>
  <si>
    <t>COMPREHENSIVE INCOME</t>
  </si>
  <si>
    <t>LIABILITIES AND EQUITY</t>
  </si>
  <si>
    <t>LIABILITIES</t>
  </si>
  <si>
    <t>STATEMENT OF CASHFLOW</t>
  </si>
  <si>
    <t>CURRENT LIABILITIES</t>
  </si>
  <si>
    <t>Current provisions for employee benefits</t>
  </si>
  <si>
    <t>Amortization</t>
  </si>
  <si>
    <t>Other current provisions</t>
  </si>
  <si>
    <t>Depreciation</t>
  </si>
  <si>
    <t>Trade and other current payables</t>
  </si>
  <si>
    <t>Interest Expense</t>
  </si>
  <si>
    <t>Current tax liabilities, current</t>
  </si>
  <si>
    <t>Non-Cash Expenses</t>
  </si>
  <si>
    <t>Other current financial liabilities</t>
  </si>
  <si>
    <t>Principal Payments</t>
  </si>
  <si>
    <t>Other current non-financial liabilities</t>
  </si>
  <si>
    <t>Interest Payments</t>
  </si>
  <si>
    <t>Liabilities included in disposal groups classified as held for sale</t>
  </si>
  <si>
    <t>Lease Payments</t>
  </si>
  <si>
    <t>Current Liabilities</t>
  </si>
  <si>
    <t>Net Cash provided by operating activities</t>
  </si>
  <si>
    <t>NON-CURRENT LIABILITIES</t>
  </si>
  <si>
    <t>Non-current provisions for employee benefits</t>
  </si>
  <si>
    <t>Other non-current provisions</t>
  </si>
  <si>
    <t>Trade and other non-current payables</t>
  </si>
  <si>
    <t>Deferred tax liabilities</t>
  </si>
  <si>
    <t>Current tax liabilities, non-current</t>
  </si>
  <si>
    <t>Other long-term financial liabilities</t>
  </si>
  <si>
    <t>Other non-current non-financial liabilities</t>
  </si>
  <si>
    <t>Non-current liabilities</t>
  </si>
  <si>
    <t>EQUITY</t>
  </si>
  <si>
    <t>Issued (share) capital</t>
  </si>
  <si>
    <t>Share premium</t>
  </si>
  <si>
    <t>Treasury shares</t>
  </si>
  <si>
    <t>Other equity interest</t>
  </si>
  <si>
    <t>Other reserves</t>
  </si>
  <si>
    <t>Retained earnings</t>
  </si>
  <si>
    <t>Non-controlling interests</t>
  </si>
  <si>
    <t>Equity</t>
  </si>
  <si>
    <t>Liabilities</t>
  </si>
  <si>
    <t>EQUITY AND LIABILITIES</t>
  </si>
  <si>
    <t>Space for Optional Company Notes</t>
  </si>
  <si>
    <t>Other Current Assets</t>
  </si>
  <si>
    <t>Input Tax</t>
  </si>
  <si>
    <t>Deferred input tax</t>
  </si>
  <si>
    <t>Unused Supplies</t>
  </si>
  <si>
    <t>Prepaid Insurance</t>
  </si>
  <si>
    <t>Total Other Current Assets</t>
  </si>
  <si>
    <t>Other Non-current financial assets</t>
  </si>
  <si>
    <t>Deposits</t>
  </si>
  <si>
    <t>Other non-current assets</t>
  </si>
  <si>
    <t>Total Other Non-current financial assets</t>
  </si>
  <si>
    <t>Other Current Provisions:</t>
  </si>
  <si>
    <t>Accrued Interest Payable</t>
  </si>
  <si>
    <t>Withholding tax</t>
  </si>
  <si>
    <t>Total Other Current Provisions</t>
  </si>
  <si>
    <t>Other Current Financial Liabilities</t>
  </si>
  <si>
    <t>Current portion of loans payable</t>
  </si>
  <si>
    <t>Current portion of direct finance lease facility</t>
  </si>
  <si>
    <t>Total Other Current Financial Liabilities</t>
  </si>
  <si>
    <t>Other long term financial liabilities</t>
  </si>
  <si>
    <t>Long term portion of loans payable</t>
  </si>
  <si>
    <t>Long term portion of direct finance lease facility</t>
  </si>
  <si>
    <t>Total Other long term financial liabilities</t>
  </si>
  <si>
    <t>Advances from related parties</t>
  </si>
  <si>
    <t>Total Other non-current provisions</t>
  </si>
  <si>
    <t>Retained Earnings</t>
  </si>
  <si>
    <t>Net Income</t>
  </si>
  <si>
    <t>Personal Drawings</t>
  </si>
  <si>
    <t>Additional Capital</t>
  </si>
  <si>
    <t>Adjustment</t>
  </si>
  <si>
    <t>Total Retained Earnings</t>
  </si>
  <si>
    <t>Depreciation Expense</t>
  </si>
  <si>
    <t>Current Tax Assets</t>
  </si>
  <si>
    <t>Cash and Cash Equivalents</t>
  </si>
  <si>
    <t>Trade and Other Current Receivables</t>
  </si>
  <si>
    <r>
      <rPr>
        <vertAlign val="superscript"/>
        <sz val="11"/>
        <color indexed="8"/>
        <rFont val="Calibri"/>
        <family val="2"/>
      </rPr>
      <t>1</t>
    </r>
    <r>
      <rPr>
        <sz val="11"/>
        <color indexed="8"/>
        <rFont val="Calibri"/>
        <family val="2"/>
      </rPr>
      <t xml:space="preserve"> Usually for large enterprises and publically listed companies.</t>
    </r>
  </si>
  <si>
    <r>
      <t xml:space="preserve">Cumulative gain (loss) previously recognised in other comprehensive income arising from reclassification of financial assets out of fair value through other comprehensive income into fair value through profit or loss measurement category. </t>
    </r>
    <r>
      <rPr>
        <vertAlign val="superscript"/>
        <sz val="11"/>
        <color indexed="8"/>
        <rFont val="Calibri"/>
        <family val="2"/>
      </rPr>
      <t>1</t>
    </r>
  </si>
  <si>
    <r>
      <t>Gains (losses) arising form difference between previous carrying amount and fair value of financial assets reclassified as measured at fair value</t>
    </r>
    <r>
      <rPr>
        <vertAlign val="superscript"/>
        <sz val="11"/>
        <color indexed="8"/>
        <rFont val="Calibri"/>
        <family val="2"/>
      </rPr>
      <t>1</t>
    </r>
  </si>
  <si>
    <r>
      <t xml:space="preserve">Other income (expense) from subsidiaries, jointly controlled entities and associates </t>
    </r>
    <r>
      <rPr>
        <vertAlign val="superscript"/>
        <sz val="11"/>
        <color indexed="8"/>
        <rFont val="Calibri"/>
        <family val="2"/>
      </rPr>
      <t>1</t>
    </r>
  </si>
  <si>
    <r>
      <t xml:space="preserve">Hedging gains (losses) for hedge of group of items with offsetting risk positions </t>
    </r>
    <r>
      <rPr>
        <vertAlign val="superscript"/>
        <sz val="11"/>
        <color indexed="8"/>
        <rFont val="Calibri"/>
        <family val="2"/>
      </rPr>
      <t>1</t>
    </r>
  </si>
  <si>
    <r>
      <t xml:space="preserve">Share of profit(loss) of associates in joint ventures accounted for using equity method </t>
    </r>
    <r>
      <rPr>
        <vertAlign val="superscript"/>
        <sz val="11"/>
        <color indexed="8"/>
        <rFont val="Calibri"/>
        <family val="2"/>
      </rPr>
      <t>1</t>
    </r>
  </si>
  <si>
    <r>
      <t xml:space="preserve">Impairment loss (impairment gain and reversal of impairment loss) determined in accordance with IFRS 9 </t>
    </r>
    <r>
      <rPr>
        <vertAlign val="superscript"/>
        <sz val="11"/>
        <color indexed="10"/>
        <rFont val="Calibri"/>
        <family val="2"/>
      </rPr>
      <t>1</t>
    </r>
  </si>
  <si>
    <r>
      <t xml:space="preserve">Gain (loss) arising from derecognition of financial assets measured at amortised cost </t>
    </r>
    <r>
      <rPr>
        <vertAlign val="superscript"/>
        <sz val="11"/>
        <color indexed="8"/>
        <rFont val="Calibri"/>
        <family val="2"/>
      </rPr>
      <t>1</t>
    </r>
  </si>
  <si>
    <r>
      <t xml:space="preserve">Gains (losses) on net monetary position </t>
    </r>
    <r>
      <rPr>
        <vertAlign val="superscript"/>
        <sz val="11"/>
        <color indexed="8"/>
        <rFont val="Calibri"/>
        <family val="2"/>
      </rPr>
      <t>1</t>
    </r>
  </si>
  <si>
    <r>
      <t xml:space="preserve">Difference between carrying amount of dividends payable and carrying amount of non-cash assets distributed </t>
    </r>
    <r>
      <rPr>
        <vertAlign val="superscript"/>
        <sz val="11"/>
        <color indexed="8"/>
        <rFont val="Calibri"/>
        <family val="2"/>
      </rPr>
      <t>1</t>
    </r>
  </si>
  <si>
    <t>*All data will be in same time frame.</t>
  </si>
  <si>
    <t>*Most Recent 2-3 Years Required. (Number of Balance Sheets) - 1</t>
  </si>
  <si>
    <t>*Most Recent 3-4 Years Required. (Number of Income Statements) + 1</t>
  </si>
  <si>
    <t>Amortization Expense</t>
  </si>
  <si>
    <t>Net Cashflow from Operations (per FS)</t>
  </si>
  <si>
    <t>Last FS Year</t>
  </si>
  <si>
    <t>INPUT COMPANY NAME</t>
  </si>
  <si>
    <t>*Change the value of B6 below to match most recent year in source FS.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</si>
</sst>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d"/>
    <numFmt numFmtId="165" formatCode="d/mmm"/>
    <numFmt numFmtId="166" formatCode="_([$PHP]\ * #,##0.00_);_([$PHP]\ * \(#,##0.00\);_([$PHP]\ * \-??_);_(@_)"/>
    <numFmt numFmtId="167" formatCode="_(* #,##0.00_);_(* \(#,##0.00\);_(* \-??_);_(@_)"/>
    <numFmt numFmtId="168" formatCode="&quot;Yes&quot;;&quot;Yes&quot;;&quot;No&quot;"/>
    <numFmt numFmtId="169" formatCode="&quot;True&quot;;&quot;True&quot;;&quot;False&quot;"/>
    <numFmt numFmtId="170" formatCode="&quot;On&quot;;&quot;On&quot;;&quot;Off&quot;"/>
    <numFmt numFmtId="171" formatCode="[$€-2]\ #,##0.00_);[Red]\([$€-2]\ #,##0.00\)"/>
  </numFmts>
  <fonts count="50">
    <font>
      <sz val="11"/>
      <color indexed="8"/>
      <name val="Calibri"/>
      <family val="2"/>
    </font>
    <font>
      <sz val="10"/>
      <name val="Arial"/>
      <family val="0"/>
    </font>
    <font>
      <sz val="10"/>
      <name val="Geneva"/>
      <family val="2"/>
    </font>
    <font>
      <b/>
      <sz val="11"/>
      <color indexed="8"/>
      <name val="Calibri"/>
      <family val="2"/>
    </font>
    <font>
      <b/>
      <sz val="30"/>
      <color indexed="8"/>
      <name val="Calibri"/>
      <family val="2"/>
    </font>
    <font>
      <b/>
      <sz val="24"/>
      <name val="Calibri"/>
      <family val="2"/>
    </font>
    <font>
      <b/>
      <sz val="14"/>
      <color indexed="57"/>
      <name val="Calibri"/>
      <family val="2"/>
    </font>
    <font>
      <b/>
      <sz val="14"/>
      <color indexed="19"/>
      <name val="Calibri"/>
      <family val="2"/>
    </font>
    <font>
      <b/>
      <sz val="16"/>
      <color indexed="62"/>
      <name val="Calibri"/>
      <family val="2"/>
    </font>
    <font>
      <b/>
      <sz val="16"/>
      <color indexed="56"/>
      <name val="Calibri"/>
      <family val="2"/>
    </font>
    <font>
      <sz val="11"/>
      <color indexed="10"/>
      <name val="Calibri"/>
      <family val="2"/>
    </font>
    <font>
      <b/>
      <sz val="16"/>
      <color indexed="10"/>
      <name val="Calibri"/>
      <family val="2"/>
    </font>
    <font>
      <b/>
      <sz val="18"/>
      <color indexed="8"/>
      <name val="Calibri"/>
      <family val="2"/>
    </font>
    <font>
      <sz val="11"/>
      <name val="Tahoma"/>
      <family val="2"/>
    </font>
    <font>
      <vertAlign val="superscript"/>
      <sz val="11"/>
      <color indexed="8"/>
      <name val="Calibri"/>
      <family val="2"/>
    </font>
    <font>
      <vertAlign val="superscript"/>
      <sz val="11"/>
      <color indexed="10"/>
      <name val="Calibri"/>
      <family val="2"/>
    </font>
    <font>
      <b/>
      <sz val="14"/>
      <color indexed="8"/>
      <name val="Calibri"/>
      <family val="2"/>
    </font>
    <font>
      <sz val="16"/>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theme="0" tint="-0.04997999966144562"/>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medium">
        <color indexed="63"/>
      </right>
      <top style="thin">
        <color indexed="63"/>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63"/>
      </left>
      <right>
        <color indexed="63"/>
      </right>
      <top style="double">
        <color indexed="63"/>
      </top>
      <bottom>
        <color indexed="63"/>
      </bottom>
    </border>
    <border>
      <left>
        <color indexed="63"/>
      </left>
      <right>
        <color indexed="63"/>
      </right>
      <top style="double">
        <color indexed="63"/>
      </top>
      <bottom>
        <color indexed="63"/>
      </bottom>
    </border>
    <border>
      <left>
        <color indexed="63"/>
      </left>
      <right style="medium">
        <color indexed="63"/>
      </right>
      <top style="double">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right style="medium"/>
      <top style="medium"/>
      <bottom style="medium"/>
    </border>
    <border>
      <left style="medium"/>
      <right>
        <color indexed="63"/>
      </right>
      <top style="medium"/>
      <bottom>
        <color indexed="63"/>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6" fillId="0" borderId="0" xfId="0" applyFont="1" applyAlignment="1">
      <alignment/>
    </xf>
    <xf numFmtId="164" fontId="6" fillId="0" borderId="0" xfId="0" applyNumberFormat="1" applyFont="1" applyAlignment="1">
      <alignment horizontal="center"/>
    </xf>
    <xf numFmtId="0" fontId="7" fillId="0" borderId="0" xfId="0" applyFont="1" applyAlignment="1">
      <alignment/>
    </xf>
    <xf numFmtId="14" fontId="3" fillId="0" borderId="10" xfId="0" applyNumberFormat="1" applyFont="1" applyBorder="1" applyAlignment="1" applyProtection="1">
      <alignment/>
      <protection/>
    </xf>
    <xf numFmtId="0" fontId="3" fillId="0" borderId="0" xfId="0" applyFont="1" applyAlignment="1">
      <alignment/>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166" fontId="0" fillId="0" borderId="11" xfId="0" applyNumberFormat="1" applyBorder="1" applyAlignment="1" applyProtection="1">
      <alignment vertical="center"/>
      <protection/>
    </xf>
    <xf numFmtId="166" fontId="0" fillId="0" borderId="0" xfId="0" applyNumberFormat="1" applyBorder="1" applyAlignment="1" applyProtection="1">
      <alignment vertical="center"/>
      <protection/>
    </xf>
    <xf numFmtId="166" fontId="0" fillId="0" borderId="12" xfId="0" applyNumberFormat="1" applyBorder="1" applyAlignment="1" applyProtection="1">
      <alignment vertical="center"/>
      <protection/>
    </xf>
    <xf numFmtId="0" fontId="0" fillId="0" borderId="0" xfId="0" applyAlignment="1">
      <alignment vertical="center"/>
    </xf>
    <xf numFmtId="0" fontId="0" fillId="0" borderId="0" xfId="0" applyFont="1" applyAlignment="1">
      <alignment vertical="center"/>
    </xf>
    <xf numFmtId="167" fontId="0" fillId="0" borderId="13" xfId="0" applyNumberFormat="1" applyBorder="1" applyAlignment="1" applyProtection="1">
      <alignment vertical="center"/>
      <protection locked="0"/>
    </xf>
    <xf numFmtId="167" fontId="0" fillId="0" borderId="0" xfId="0" applyNumberFormat="1" applyBorder="1" applyAlignment="1" applyProtection="1">
      <alignment vertical="center"/>
      <protection locked="0"/>
    </xf>
    <xf numFmtId="167" fontId="0" fillId="0" borderId="11" xfId="0" applyNumberFormat="1" applyBorder="1" applyAlignment="1" applyProtection="1">
      <alignment vertical="center"/>
      <protection/>
    </xf>
    <xf numFmtId="167" fontId="0" fillId="0" borderId="0" xfId="0" applyNumberFormat="1" applyBorder="1" applyAlignment="1" applyProtection="1">
      <alignment vertical="center"/>
      <protection/>
    </xf>
    <xf numFmtId="167" fontId="0" fillId="0" borderId="12" xfId="0" applyNumberFormat="1" applyBorder="1" applyAlignment="1" applyProtection="1">
      <alignment vertical="center"/>
      <protection/>
    </xf>
    <xf numFmtId="0" fontId="10" fillId="33" borderId="0" xfId="0" applyFont="1" applyFill="1" applyAlignment="1">
      <alignment vertical="center"/>
    </xf>
    <xf numFmtId="167" fontId="0" fillId="33" borderId="13" xfId="0" applyNumberFormat="1" applyFill="1" applyBorder="1" applyAlignment="1" applyProtection="1">
      <alignment vertical="center"/>
      <protection locked="0"/>
    </xf>
    <xf numFmtId="167" fontId="0" fillId="33" borderId="0" xfId="0" applyNumberFormat="1" applyFill="1" applyBorder="1" applyAlignment="1" applyProtection="1">
      <alignment vertical="center"/>
      <protection locked="0"/>
    </xf>
    <xf numFmtId="167" fontId="0" fillId="33" borderId="14" xfId="0" applyNumberFormat="1" applyFill="1" applyBorder="1" applyAlignment="1" applyProtection="1">
      <alignment vertical="center"/>
      <protection locked="0"/>
    </xf>
    <xf numFmtId="0" fontId="0" fillId="34" borderId="0" xfId="0" applyFont="1" applyFill="1" applyAlignment="1">
      <alignment vertical="center"/>
    </xf>
    <xf numFmtId="167" fontId="0" fillId="34" borderId="11" xfId="0" applyNumberFormat="1" applyFill="1" applyBorder="1" applyAlignment="1" applyProtection="1">
      <alignment vertical="center"/>
      <protection locked="0"/>
    </xf>
    <xf numFmtId="167" fontId="0" fillId="34" borderId="0" xfId="0" applyNumberFormat="1" applyFill="1" applyBorder="1" applyAlignment="1" applyProtection="1">
      <alignment vertical="center"/>
      <protection locked="0"/>
    </xf>
    <xf numFmtId="167" fontId="0" fillId="34" borderId="12" xfId="0" applyNumberFormat="1" applyFill="1" applyBorder="1" applyAlignment="1" applyProtection="1">
      <alignment vertical="center"/>
      <protection locked="0"/>
    </xf>
    <xf numFmtId="0" fontId="3" fillId="0" borderId="0" xfId="0" applyFont="1" applyFill="1" applyAlignment="1">
      <alignment vertical="center"/>
    </xf>
    <xf numFmtId="167" fontId="3" fillId="0" borderId="13" xfId="0" applyNumberFormat="1" applyFont="1" applyFill="1" applyBorder="1" applyAlignment="1" applyProtection="1">
      <alignment vertical="center"/>
      <protection/>
    </xf>
    <xf numFmtId="167" fontId="3" fillId="0" borderId="0" xfId="0" applyNumberFormat="1" applyFont="1" applyFill="1" applyBorder="1" applyAlignment="1" applyProtection="1">
      <alignment vertical="center"/>
      <protection/>
    </xf>
    <xf numFmtId="167" fontId="3" fillId="0" borderId="14" xfId="0" applyNumberFormat="1" applyFont="1" applyFill="1" applyBorder="1" applyAlignment="1" applyProtection="1">
      <alignment vertical="center"/>
      <protection/>
    </xf>
    <xf numFmtId="0" fontId="0" fillId="0" borderId="0" xfId="0" applyFont="1" applyFill="1" applyAlignment="1">
      <alignment vertical="center"/>
    </xf>
    <xf numFmtId="167" fontId="0" fillId="0" borderId="11" xfId="0" applyNumberFormat="1" applyFill="1" applyBorder="1" applyAlignment="1" applyProtection="1">
      <alignment vertical="center"/>
      <protection locked="0"/>
    </xf>
    <xf numFmtId="167" fontId="0" fillId="0" borderId="0" xfId="0" applyNumberFormat="1" applyFill="1" applyBorder="1" applyAlignment="1" applyProtection="1">
      <alignment vertical="center"/>
      <protection locked="0"/>
    </xf>
    <xf numFmtId="167" fontId="0" fillId="0" borderId="12" xfId="0" applyNumberFormat="1" applyFill="1" applyBorder="1" applyAlignment="1" applyProtection="1">
      <alignment vertical="center"/>
      <protection locked="0"/>
    </xf>
    <xf numFmtId="0" fontId="3" fillId="33" borderId="0" xfId="0" applyFont="1" applyFill="1" applyAlignment="1">
      <alignment vertical="center"/>
    </xf>
    <xf numFmtId="166" fontId="3" fillId="33" borderId="13" xfId="0" applyNumberFormat="1" applyFont="1" applyFill="1" applyBorder="1" applyAlignment="1" applyProtection="1">
      <alignment vertical="center"/>
      <protection/>
    </xf>
    <xf numFmtId="166" fontId="3" fillId="33" borderId="0" xfId="0" applyNumberFormat="1" applyFont="1" applyFill="1" applyBorder="1" applyAlignment="1" applyProtection="1">
      <alignment vertical="center"/>
      <protection/>
    </xf>
    <xf numFmtId="166" fontId="3" fillId="33" borderId="14" xfId="0" applyNumberFormat="1" applyFont="1" applyFill="1" applyBorder="1" applyAlignment="1" applyProtection="1">
      <alignment vertical="center"/>
      <protection/>
    </xf>
    <xf numFmtId="167" fontId="0" fillId="0" borderId="14" xfId="0" applyNumberFormat="1" applyBorder="1" applyAlignment="1" applyProtection="1">
      <alignment vertical="center"/>
      <protection locked="0"/>
    </xf>
    <xf numFmtId="167" fontId="0" fillId="0" borderId="11" xfId="0" applyNumberFormat="1" applyBorder="1" applyAlignment="1" applyProtection="1">
      <alignment vertical="center"/>
      <protection locked="0"/>
    </xf>
    <xf numFmtId="167" fontId="0" fillId="0" borderId="12" xfId="0" applyNumberFormat="1" applyBorder="1" applyAlignment="1" applyProtection="1">
      <alignment vertical="center"/>
      <protection locked="0"/>
    </xf>
    <xf numFmtId="0" fontId="10" fillId="0" borderId="0" xfId="0" applyFont="1" applyAlignment="1">
      <alignment vertical="center"/>
    </xf>
    <xf numFmtId="0" fontId="0" fillId="0" borderId="0" xfId="0" applyFont="1" applyFill="1" applyAlignment="1">
      <alignment vertical="center" wrapText="1"/>
    </xf>
    <xf numFmtId="0" fontId="3" fillId="33" borderId="0" xfId="0" applyFont="1" applyFill="1" applyAlignment="1" applyProtection="1">
      <alignment vertical="center"/>
      <protection/>
    </xf>
    <xf numFmtId="167" fontId="3" fillId="33" borderId="15" xfId="0" applyNumberFormat="1" applyFont="1" applyFill="1" applyBorder="1" applyAlignment="1" applyProtection="1">
      <alignment vertical="center"/>
      <protection/>
    </xf>
    <xf numFmtId="167" fontId="3" fillId="33" borderId="16" xfId="0" applyNumberFormat="1" applyFont="1" applyFill="1" applyBorder="1" applyAlignment="1" applyProtection="1">
      <alignment vertical="center"/>
      <protection/>
    </xf>
    <xf numFmtId="167" fontId="3" fillId="33" borderId="17" xfId="0" applyNumberFormat="1" applyFont="1" applyFill="1" applyBorder="1" applyAlignment="1" applyProtection="1">
      <alignment vertical="center"/>
      <protection/>
    </xf>
    <xf numFmtId="0" fontId="0" fillId="34" borderId="0" xfId="0" applyFont="1" applyFill="1" applyAlignment="1">
      <alignment vertical="center" wrapText="1"/>
    </xf>
    <xf numFmtId="0" fontId="3" fillId="0" borderId="0" xfId="0" applyFont="1" applyAlignment="1" applyProtection="1">
      <alignment vertical="center"/>
      <protection/>
    </xf>
    <xf numFmtId="166" fontId="0" fillId="0" borderId="13" xfId="0" applyNumberFormat="1" applyBorder="1" applyAlignment="1" applyProtection="1">
      <alignment vertical="center"/>
      <protection/>
    </xf>
    <xf numFmtId="166" fontId="0" fillId="0" borderId="14" xfId="0" applyNumberFormat="1" applyBorder="1" applyAlignment="1" applyProtection="1">
      <alignment vertical="center"/>
      <protection/>
    </xf>
    <xf numFmtId="0" fontId="3" fillId="0" borderId="0" xfId="0" applyFont="1" applyFill="1" applyAlignment="1" applyProtection="1">
      <alignment vertical="center"/>
      <protection/>
    </xf>
    <xf numFmtId="167" fontId="3" fillId="0" borderId="18" xfId="0" applyNumberFormat="1" applyFont="1" applyFill="1" applyBorder="1" applyAlignment="1" applyProtection="1">
      <alignment vertical="center"/>
      <protection/>
    </xf>
    <xf numFmtId="167" fontId="3" fillId="0" borderId="19" xfId="0" applyNumberFormat="1" applyFont="1" applyFill="1" applyBorder="1" applyAlignment="1" applyProtection="1">
      <alignment vertical="center"/>
      <protection/>
    </xf>
    <xf numFmtId="167" fontId="3" fillId="0" borderId="20" xfId="0" applyNumberFormat="1" applyFont="1" applyFill="1" applyBorder="1" applyAlignment="1" applyProtection="1">
      <alignment vertical="center"/>
      <protection/>
    </xf>
    <xf numFmtId="0" fontId="0" fillId="0" borderId="0" xfId="0" applyFont="1" applyAlignment="1">
      <alignment vertical="center" wrapText="1"/>
    </xf>
    <xf numFmtId="166" fontId="3" fillId="0" borderId="11" xfId="0" applyNumberFormat="1" applyFont="1" applyFill="1" applyBorder="1" applyAlignment="1" applyProtection="1">
      <alignment vertical="center"/>
      <protection/>
    </xf>
    <xf numFmtId="166" fontId="3" fillId="0" borderId="0" xfId="0" applyNumberFormat="1" applyFont="1" applyFill="1" applyBorder="1" applyAlignment="1" applyProtection="1">
      <alignment vertical="center"/>
      <protection/>
    </xf>
    <xf numFmtId="166" fontId="3" fillId="0" borderId="12" xfId="0" applyNumberFormat="1" applyFont="1" applyFill="1" applyBorder="1" applyAlignment="1" applyProtection="1">
      <alignment vertical="center"/>
      <protection/>
    </xf>
    <xf numFmtId="0" fontId="0" fillId="33" borderId="0" xfId="0" applyFont="1" applyFill="1" applyAlignment="1">
      <alignment vertical="center"/>
    </xf>
    <xf numFmtId="0" fontId="3" fillId="0" borderId="0" xfId="0" applyFont="1" applyAlignment="1" applyProtection="1">
      <alignment vertical="center"/>
      <protection/>
    </xf>
    <xf numFmtId="0" fontId="10" fillId="33" borderId="0" xfId="0" applyFont="1" applyFill="1" applyAlignment="1">
      <alignment vertical="center" wrapText="1"/>
    </xf>
    <xf numFmtId="167" fontId="0" fillId="0" borderId="13" xfId="0" applyNumberFormat="1" applyFill="1" applyBorder="1" applyAlignment="1" applyProtection="1">
      <alignment vertical="center"/>
      <protection locked="0"/>
    </xf>
    <xf numFmtId="167" fontId="0" fillId="0" borderId="14" xfId="0" applyNumberFormat="1" applyFill="1" applyBorder="1" applyAlignment="1" applyProtection="1">
      <alignment vertical="center"/>
      <protection locked="0"/>
    </xf>
    <xf numFmtId="0" fontId="0" fillId="33" borderId="0" xfId="0" applyFont="1" applyFill="1" applyAlignment="1">
      <alignment vertical="center" wrapText="1"/>
    </xf>
    <xf numFmtId="0" fontId="0" fillId="35" borderId="0" xfId="0" applyFont="1" applyFill="1" applyAlignment="1">
      <alignment vertical="center" wrapText="1"/>
    </xf>
    <xf numFmtId="167" fontId="0" fillId="35" borderId="13" xfId="0" applyNumberFormat="1" applyFill="1" applyBorder="1" applyAlignment="1" applyProtection="1">
      <alignment vertical="center"/>
      <protection locked="0"/>
    </xf>
    <xf numFmtId="167" fontId="0" fillId="35" borderId="0" xfId="0" applyNumberFormat="1" applyFill="1" applyBorder="1" applyAlignment="1" applyProtection="1">
      <alignment vertical="center"/>
      <protection locked="0"/>
    </xf>
    <xf numFmtId="167" fontId="0" fillId="35" borderId="14" xfId="0" applyNumberFormat="1" applyFill="1" applyBorder="1" applyAlignment="1" applyProtection="1">
      <alignment vertical="center"/>
      <protection locked="0"/>
    </xf>
    <xf numFmtId="0" fontId="0" fillId="0" borderId="0" xfId="0" applyFont="1" applyAlignment="1">
      <alignment vertical="center" wrapText="1"/>
    </xf>
    <xf numFmtId="0" fontId="3" fillId="0" borderId="0" xfId="0" applyFont="1" applyAlignment="1">
      <alignment vertical="center"/>
    </xf>
    <xf numFmtId="166" fontId="0" fillId="0" borderId="13" xfId="0" applyNumberFormat="1" applyBorder="1" applyAlignment="1">
      <alignment vertical="center"/>
    </xf>
    <xf numFmtId="166" fontId="0" fillId="0" borderId="0" xfId="0" applyNumberFormat="1" applyBorder="1" applyAlignment="1">
      <alignment vertical="center"/>
    </xf>
    <xf numFmtId="166" fontId="0" fillId="0" borderId="14" xfId="0" applyNumberFormat="1" applyBorder="1" applyAlignment="1">
      <alignment vertical="center"/>
    </xf>
    <xf numFmtId="0" fontId="10" fillId="0" borderId="0" xfId="0" applyFont="1" applyAlignment="1">
      <alignment vertical="center" wrapText="1"/>
    </xf>
    <xf numFmtId="0" fontId="3" fillId="33" borderId="0" xfId="0" applyFont="1" applyFill="1" applyAlignment="1">
      <alignment vertical="center" wrapText="1"/>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3" fillId="34" borderId="0" xfId="0" applyFont="1" applyFill="1" applyAlignment="1" applyProtection="1">
      <alignment vertical="center"/>
      <protection/>
    </xf>
    <xf numFmtId="167" fontId="3" fillId="34" borderId="18" xfId="0" applyNumberFormat="1" applyFont="1" applyFill="1" applyBorder="1" applyAlignment="1" applyProtection="1">
      <alignment vertical="center"/>
      <protection/>
    </xf>
    <xf numFmtId="167" fontId="3" fillId="34" borderId="19" xfId="0" applyNumberFormat="1" applyFont="1" applyFill="1" applyBorder="1" applyAlignment="1" applyProtection="1">
      <alignment vertical="center"/>
      <protection/>
    </xf>
    <xf numFmtId="167" fontId="3" fillId="34" borderId="20" xfId="0" applyNumberFormat="1" applyFont="1" applyFill="1" applyBorder="1" applyAlignment="1" applyProtection="1">
      <alignment vertical="center"/>
      <protection/>
    </xf>
    <xf numFmtId="167" fontId="3" fillId="0" borderId="11" xfId="0" applyNumberFormat="1" applyFont="1" applyBorder="1" applyAlignment="1" applyProtection="1">
      <alignment vertical="center"/>
      <protection/>
    </xf>
    <xf numFmtId="167" fontId="3" fillId="0" borderId="0" xfId="0" applyNumberFormat="1" applyFont="1" applyBorder="1" applyAlignment="1" applyProtection="1">
      <alignment vertical="center"/>
      <protection/>
    </xf>
    <xf numFmtId="167" fontId="3" fillId="0" borderId="12" xfId="0" applyNumberFormat="1" applyFont="1" applyBorder="1" applyAlignment="1" applyProtection="1">
      <alignment vertical="center"/>
      <protection/>
    </xf>
    <xf numFmtId="0" fontId="3" fillId="36" borderId="0" xfId="0" applyFont="1" applyFill="1" applyAlignment="1" applyProtection="1">
      <alignment vertical="center"/>
      <protection/>
    </xf>
    <xf numFmtId="167" fontId="3" fillId="36" borderId="21" xfId="0" applyNumberFormat="1" applyFont="1" applyFill="1" applyBorder="1" applyAlignment="1" applyProtection="1">
      <alignment vertical="center"/>
      <protection/>
    </xf>
    <xf numFmtId="167" fontId="3" fillId="36" borderId="22" xfId="0" applyNumberFormat="1" applyFont="1" applyFill="1" applyBorder="1" applyAlignment="1" applyProtection="1">
      <alignment vertical="center"/>
      <protection/>
    </xf>
    <xf numFmtId="167" fontId="3" fillId="36" borderId="23" xfId="0" applyNumberFormat="1" applyFont="1" applyFill="1" applyBorder="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166" fontId="0" fillId="0" borderId="11" xfId="0" applyNumberFormat="1" applyBorder="1" applyAlignment="1">
      <alignment vertical="center"/>
    </xf>
    <xf numFmtId="166" fontId="0" fillId="0" borderId="12" xfId="0" applyNumberFormat="1" applyBorder="1" applyAlignment="1">
      <alignment vertical="center"/>
    </xf>
    <xf numFmtId="1" fontId="9" fillId="0" borderId="24" xfId="0" applyNumberFormat="1" applyFont="1" applyBorder="1" applyAlignment="1" applyProtection="1">
      <alignment horizontal="center" vertical="center"/>
      <protection/>
    </xf>
    <xf numFmtId="1" fontId="9" fillId="0" borderId="25" xfId="0" applyNumberFormat="1" applyFont="1" applyBorder="1" applyAlignment="1" applyProtection="1">
      <alignment horizontal="center" vertical="center"/>
      <protection/>
    </xf>
    <xf numFmtId="1" fontId="9" fillId="0" borderId="26" xfId="0" applyNumberFormat="1" applyFont="1" applyBorder="1" applyAlignment="1" applyProtection="1">
      <alignment horizontal="center" vertical="center"/>
      <protection/>
    </xf>
    <xf numFmtId="0" fontId="0" fillId="33" borderId="0" xfId="0" applyFont="1" applyFill="1" applyBorder="1" applyAlignment="1">
      <alignment vertical="center"/>
    </xf>
    <xf numFmtId="166" fontId="3" fillId="0" borderId="11" xfId="0" applyNumberFormat="1" applyFont="1" applyBorder="1" applyAlignment="1" applyProtection="1">
      <alignment vertical="center"/>
      <protection/>
    </xf>
    <xf numFmtId="166" fontId="3" fillId="0" borderId="0" xfId="0" applyNumberFormat="1" applyFont="1" applyBorder="1" applyAlignment="1" applyProtection="1">
      <alignment vertical="center"/>
      <protection/>
    </xf>
    <xf numFmtId="166" fontId="3" fillId="0" borderId="12" xfId="0" applyNumberFormat="1" applyFont="1" applyBorder="1" applyAlignment="1" applyProtection="1">
      <alignment vertical="center"/>
      <protection/>
    </xf>
    <xf numFmtId="0" fontId="10" fillId="0" borderId="0" xfId="0" applyFont="1" applyAlignment="1">
      <alignment vertical="center"/>
    </xf>
    <xf numFmtId="167" fontId="3" fillId="34" borderId="11"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167" fontId="3" fillId="34" borderId="12" xfId="0" applyNumberFormat="1" applyFont="1" applyFill="1" applyBorder="1" applyAlignment="1" applyProtection="1">
      <alignment vertical="center"/>
      <protection/>
    </xf>
    <xf numFmtId="167" fontId="3" fillId="34" borderId="27" xfId="0" applyNumberFormat="1" applyFont="1" applyFill="1" applyBorder="1" applyAlignment="1" applyProtection="1">
      <alignment vertical="center"/>
      <protection/>
    </xf>
    <xf numFmtId="167" fontId="3" fillId="34" borderId="28" xfId="0" applyNumberFormat="1" applyFont="1" applyFill="1" applyBorder="1" applyAlignment="1" applyProtection="1">
      <alignment vertical="center"/>
      <protection/>
    </xf>
    <xf numFmtId="167" fontId="3" fillId="34" borderId="29" xfId="0" applyNumberFormat="1" applyFont="1" applyFill="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11" fillId="0" borderId="0" xfId="0" applyFont="1" applyAlignment="1" applyProtection="1">
      <alignment horizontal="center" vertical="center" wrapText="1"/>
      <protection/>
    </xf>
    <xf numFmtId="167" fontId="0" fillId="0" borderId="30" xfId="0" applyNumberFormat="1" applyBorder="1" applyAlignment="1" applyProtection="1">
      <alignment vertical="center"/>
      <protection/>
    </xf>
    <xf numFmtId="167" fontId="0" fillId="0" borderId="31" xfId="0" applyNumberFormat="1" applyBorder="1" applyAlignment="1" applyProtection="1">
      <alignment vertical="center"/>
      <protection/>
    </xf>
    <xf numFmtId="167" fontId="0" fillId="0" borderId="32" xfId="0" applyNumberFormat="1" applyBorder="1" applyAlignment="1" applyProtection="1">
      <alignment vertical="center"/>
      <protection/>
    </xf>
    <xf numFmtId="167" fontId="0" fillId="0" borderId="0" xfId="42" applyFont="1" applyFill="1" applyBorder="1" applyAlignment="1" applyProtection="1">
      <alignment/>
      <protection/>
    </xf>
    <xf numFmtId="0" fontId="0" fillId="34" borderId="0" xfId="0" applyFill="1" applyAlignment="1">
      <alignment/>
    </xf>
    <xf numFmtId="167" fontId="0" fillId="34" borderId="0" xfId="42" applyFont="1" applyFill="1" applyBorder="1" applyAlignment="1" applyProtection="1">
      <alignment/>
      <protection/>
    </xf>
    <xf numFmtId="0" fontId="3" fillId="34" borderId="0" xfId="0" applyFont="1" applyFill="1" applyAlignment="1">
      <alignment/>
    </xf>
    <xf numFmtId="167" fontId="3" fillId="34" borderId="0" xfId="42" applyFont="1" applyFill="1" applyBorder="1" applyAlignment="1" applyProtection="1">
      <alignment/>
      <protection/>
    </xf>
    <xf numFmtId="167" fontId="0" fillId="0" borderId="0" xfId="42" applyNumberFormat="1" applyFont="1" applyFill="1" applyBorder="1" applyAlignment="1" applyProtection="1">
      <alignment/>
      <protection/>
    </xf>
    <xf numFmtId="167" fontId="0" fillId="34" borderId="0" xfId="42" applyNumberFormat="1" applyFont="1" applyFill="1" applyBorder="1" applyAlignment="1" applyProtection="1">
      <alignment/>
      <protection/>
    </xf>
    <xf numFmtId="167" fontId="3" fillId="34" borderId="0" xfId="42" applyNumberFormat="1" applyFont="1" applyFill="1" applyBorder="1" applyAlignment="1" applyProtection="1">
      <alignment/>
      <protection/>
    </xf>
    <xf numFmtId="167" fontId="0" fillId="33" borderId="13" xfId="0" applyNumberFormat="1" applyFill="1" applyBorder="1" applyAlignment="1" applyProtection="1">
      <alignment vertical="center"/>
      <protection/>
    </xf>
    <xf numFmtId="167" fontId="0" fillId="33" borderId="0" xfId="0" applyNumberFormat="1" applyFill="1" applyBorder="1" applyAlignment="1" applyProtection="1">
      <alignment vertical="center"/>
      <protection/>
    </xf>
    <xf numFmtId="167" fontId="0" fillId="33" borderId="14" xfId="0" applyNumberFormat="1" applyFill="1" applyBorder="1" applyAlignment="1" applyProtection="1">
      <alignment vertical="center"/>
      <protection/>
    </xf>
    <xf numFmtId="167" fontId="0" fillId="0" borderId="13" xfId="0" applyNumberFormat="1" applyBorder="1" applyAlignment="1" applyProtection="1">
      <alignment vertical="center"/>
      <protection/>
    </xf>
    <xf numFmtId="167" fontId="0" fillId="0" borderId="14" xfId="0" applyNumberFormat="1" applyBorder="1" applyAlignment="1" applyProtection="1">
      <alignment vertical="center"/>
      <protection/>
    </xf>
    <xf numFmtId="167" fontId="0" fillId="33" borderId="13" xfId="0" applyNumberFormat="1" applyFont="1" applyFill="1" applyBorder="1" applyAlignment="1" applyProtection="1">
      <alignment vertical="center"/>
      <protection locked="0"/>
    </xf>
    <xf numFmtId="167" fontId="0" fillId="37" borderId="13" xfId="0" applyNumberFormat="1" applyFill="1" applyBorder="1" applyAlignment="1" applyProtection="1">
      <alignment vertical="center"/>
      <protection locked="0"/>
    </xf>
    <xf numFmtId="167" fontId="0" fillId="37" borderId="0" xfId="0" applyNumberFormat="1" applyFill="1" applyBorder="1" applyAlignment="1" applyProtection="1">
      <alignment vertical="center"/>
      <protection locked="0"/>
    </xf>
    <xf numFmtId="0" fontId="0" fillId="0" borderId="0" xfId="0" applyFont="1" applyAlignment="1">
      <alignment vertical="center"/>
    </xf>
    <xf numFmtId="1" fontId="8" fillId="0" borderId="33" xfId="0" applyNumberFormat="1" applyFont="1" applyBorder="1" applyAlignment="1" applyProtection="1">
      <alignment horizontal="center" vertical="center"/>
      <protection/>
    </xf>
    <xf numFmtId="1" fontId="8" fillId="0" borderId="34" xfId="0" applyNumberFormat="1" applyFont="1" applyBorder="1" applyAlignment="1" applyProtection="1">
      <alignment horizontal="center" vertical="center"/>
      <protection/>
    </xf>
    <xf numFmtId="1" fontId="8" fillId="0" borderId="35" xfId="0" applyNumberFormat="1" applyFont="1" applyBorder="1" applyAlignment="1" applyProtection="1">
      <alignment horizontal="center" vertical="center"/>
      <protection locked="0"/>
    </xf>
    <xf numFmtId="0" fontId="16" fillId="38" borderId="36" xfId="0" applyFont="1" applyFill="1" applyBorder="1" applyAlignment="1" applyProtection="1">
      <alignment vertical="center"/>
      <protection/>
    </xf>
    <xf numFmtId="167" fontId="0" fillId="37" borderId="37" xfId="0" applyNumberFormat="1" applyFill="1" applyBorder="1" applyAlignment="1" applyProtection="1">
      <alignment vertical="center"/>
      <protection locked="0"/>
    </xf>
    <xf numFmtId="167" fontId="0" fillId="37" borderId="38" xfId="0" applyNumberFormat="1" applyFill="1" applyBorder="1" applyAlignment="1" applyProtection="1">
      <alignment vertical="center"/>
      <protection locked="0"/>
    </xf>
    <xf numFmtId="167" fontId="0" fillId="37" borderId="39" xfId="0" applyNumberFormat="1" applyFill="1" applyBorder="1" applyAlignment="1" applyProtection="1">
      <alignment vertical="center"/>
      <protection locked="0"/>
    </xf>
    <xf numFmtId="0" fontId="16" fillId="38" borderId="40" xfId="0" applyFont="1" applyFill="1" applyBorder="1" applyAlignment="1" applyProtection="1">
      <alignment vertical="center"/>
      <protection/>
    </xf>
    <xf numFmtId="167" fontId="0" fillId="37" borderId="41" xfId="0" applyNumberFormat="1" applyFill="1" applyBorder="1" applyAlignment="1" applyProtection="1">
      <alignment vertical="center"/>
      <protection locked="0"/>
    </xf>
    <xf numFmtId="0" fontId="16" fillId="38" borderId="42" xfId="0" applyFont="1" applyFill="1" applyBorder="1" applyAlignment="1" applyProtection="1">
      <alignment vertical="center"/>
      <protection/>
    </xf>
    <xf numFmtId="167" fontId="0" fillId="37" borderId="43" xfId="0" applyNumberFormat="1" applyFill="1" applyBorder="1" applyAlignment="1" applyProtection="1">
      <alignment vertical="center"/>
      <protection locked="0"/>
    </xf>
    <xf numFmtId="167" fontId="0" fillId="37" borderId="44" xfId="0" applyNumberFormat="1" applyFill="1" applyBorder="1" applyAlignment="1" applyProtection="1">
      <alignment vertical="center"/>
      <protection locked="0"/>
    </xf>
    <xf numFmtId="167" fontId="0" fillId="37" borderId="45" xfId="0" applyNumberFormat="1" applyFill="1" applyBorder="1" applyAlignment="1" applyProtection="1">
      <alignment vertical="center"/>
      <protection locked="0"/>
    </xf>
    <xf numFmtId="167" fontId="0" fillId="0" borderId="46" xfId="0" applyNumberFormat="1" applyBorder="1" applyAlignment="1" applyProtection="1">
      <alignment vertical="center"/>
      <protection/>
    </xf>
    <xf numFmtId="167" fontId="0" fillId="0" borderId="10" xfId="0" applyNumberFormat="1" applyBorder="1" applyAlignment="1" applyProtection="1">
      <alignment vertical="center"/>
      <protection/>
    </xf>
    <xf numFmtId="167" fontId="0" fillId="0" borderId="47" xfId="0" applyNumberFormat="1" applyBorder="1" applyAlignment="1" applyProtection="1">
      <alignment vertical="center"/>
      <protection/>
    </xf>
    <xf numFmtId="167" fontId="0" fillId="0" borderId="14" xfId="0" applyNumberFormat="1" applyFont="1" applyFill="1" applyBorder="1" applyAlignment="1" applyProtection="1">
      <alignment vertical="center"/>
      <protection locked="0"/>
    </xf>
    <xf numFmtId="0" fontId="4" fillId="0" borderId="0" xfId="0" applyFont="1" applyBorder="1" applyAlignment="1" applyProtection="1">
      <alignment horizontal="left" vertical="center" wrapText="1"/>
      <protection locked="0"/>
    </xf>
    <xf numFmtId="0" fontId="5" fillId="0" borderId="0" xfId="0" applyFont="1" applyBorder="1" applyAlignment="1">
      <alignment horizontal="center" vertical="center"/>
    </xf>
    <xf numFmtId="164" fontId="6" fillId="0" borderId="0" xfId="0" applyNumberFormat="1" applyFont="1" applyBorder="1" applyAlignment="1">
      <alignment horizontal="left"/>
    </xf>
    <xf numFmtId="0" fontId="5" fillId="0" borderId="0" xfId="0" applyFont="1" applyBorder="1" applyAlignment="1">
      <alignment horizontal="center" vertical="center"/>
    </xf>
    <xf numFmtId="165" fontId="7" fillId="0" borderId="0" xfId="0" applyNumberFormat="1" applyFont="1" applyBorder="1" applyAlignment="1" applyProtection="1">
      <alignment horizontal="left"/>
      <protection/>
    </xf>
    <xf numFmtId="0" fontId="12" fillId="0" borderId="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C0C0C0"/>
      <rgbColor rgb="00808080"/>
      <rgbColor rgb="009999FF"/>
      <rgbColor rgb="00993366"/>
      <rgbColor rgb="00FFFFCC"/>
      <rgbColor rgb="00CCFFFF"/>
      <rgbColor rgb="00660066"/>
      <rgbColor rgb="00FF8080"/>
      <rgbColor rgb="000066CC"/>
      <rgbColor rgb="00D0CECE"/>
      <rgbColor rgb="00000080"/>
      <rgbColor rgb="00FF00FF"/>
      <rgbColor rgb="00FFFF00"/>
      <rgbColor rgb="0000FFFF"/>
      <rgbColor rgb="00800080"/>
      <rgbColor rgb="00800000"/>
      <rgbColor rgb="00008080"/>
      <rgbColor rgb="000000FF"/>
      <rgbColor rgb="0000CCFF"/>
      <rgbColor rgb="00CCFFFF"/>
      <rgbColor rgb="00D9D9D9"/>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1F4E79"/>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79"/>
  <sheetViews>
    <sheetView tabSelected="1" zoomScalePageLayoutView="0" workbookViewId="0" topLeftCell="A1">
      <selection activeCell="B7" sqref="B7"/>
    </sheetView>
  </sheetViews>
  <sheetFormatPr defaultColWidth="9.140625" defaultRowHeight="15"/>
  <cols>
    <col min="1" max="1" width="62.8515625" style="1" customWidth="1"/>
    <col min="2" max="5" width="18.421875" style="0" customWidth="1"/>
    <col min="6" max="6" width="10.7109375" style="0" customWidth="1"/>
    <col min="7" max="7" width="56.7109375" style="0" customWidth="1"/>
    <col min="8" max="10" width="18.421875" style="0" customWidth="1"/>
  </cols>
  <sheetData>
    <row r="1" ht="15" customHeight="1"/>
    <row r="2" spans="1:10" ht="39">
      <c r="A2" s="2" t="s">
        <v>0</v>
      </c>
      <c r="B2" s="155" t="s">
        <v>140</v>
      </c>
      <c r="C2" s="155"/>
      <c r="D2" s="155"/>
      <c r="E2" s="155"/>
      <c r="F2" s="155"/>
      <c r="G2" s="155"/>
      <c r="H2" s="155"/>
      <c r="I2" s="155"/>
      <c r="J2" s="155"/>
    </row>
    <row r="3" ht="15" customHeight="1"/>
    <row r="4" spans="1:13" ht="18.75">
      <c r="A4" s="156" t="s">
        <v>1</v>
      </c>
      <c r="B4" s="157" t="s">
        <v>136</v>
      </c>
      <c r="C4" s="157"/>
      <c r="D4" s="157"/>
      <c r="E4" s="157"/>
      <c r="F4" s="157"/>
      <c r="G4" s="158" t="s">
        <v>2</v>
      </c>
      <c r="H4" s="159" t="s">
        <v>135</v>
      </c>
      <c r="I4" s="159"/>
      <c r="J4" s="159"/>
      <c r="K4" s="159"/>
      <c r="L4" s="159"/>
      <c r="M4" s="159"/>
    </row>
    <row r="5" spans="1:10" ht="19.5" thickBot="1">
      <c r="A5" s="156"/>
      <c r="B5" s="3" t="s">
        <v>141</v>
      </c>
      <c r="C5" s="4"/>
      <c r="D5" s="4"/>
      <c r="E5" s="4"/>
      <c r="G5" s="158"/>
      <c r="H5" s="5" t="s">
        <v>134</v>
      </c>
      <c r="I5" s="6"/>
      <c r="J5" s="6"/>
    </row>
    <row r="6" spans="1:10" ht="21.75" thickBot="1">
      <c r="A6" s="1" t="s">
        <v>3</v>
      </c>
      <c r="B6" s="140" t="s">
        <v>139</v>
      </c>
      <c r="C6" s="138">
        <f>IF(B6="Last FS Year","",B6-1)</f>
      </c>
      <c r="D6" s="138">
        <f>IF(B6="Last FS Year","",B6-2)</f>
      </c>
      <c r="E6" s="139">
        <f>IF(B6="Last FS Year","",B6-3)</f>
      </c>
      <c r="G6" s="7" t="s">
        <v>4</v>
      </c>
      <c r="H6" s="101">
        <f>IF($B$6="Last FS Year","",$B$6)</f>
      </c>
      <c r="I6" s="102">
        <f>IF($B$6="Last FS Year","",$B$6-1)</f>
      </c>
      <c r="J6" s="103">
        <f>IF($B$6="Last FS Year","",$B$6-2)</f>
      </c>
    </row>
    <row r="7" spans="2:10" ht="15">
      <c r="B7" s="8"/>
      <c r="C7" s="9"/>
      <c r="D7" s="9"/>
      <c r="E7" s="10"/>
      <c r="G7" s="7"/>
      <c r="H7" s="11"/>
      <c r="I7" s="9"/>
      <c r="J7" s="12"/>
    </row>
    <row r="8" spans="1:14" ht="15">
      <c r="A8" s="2" t="s">
        <v>5</v>
      </c>
      <c r="B8" s="13"/>
      <c r="C8" s="14"/>
      <c r="D8" s="14"/>
      <c r="E8" s="15"/>
      <c r="F8" s="16"/>
      <c r="G8" s="17" t="s">
        <v>6</v>
      </c>
      <c r="H8" s="18"/>
      <c r="I8" s="19"/>
      <c r="J8" s="154"/>
      <c r="K8" s="16"/>
      <c r="L8" s="16"/>
      <c r="M8" s="16"/>
      <c r="N8" s="16"/>
    </row>
    <row r="9" spans="1:14" ht="15">
      <c r="A9" s="2" t="s">
        <v>7</v>
      </c>
      <c r="B9" s="20"/>
      <c r="C9" s="21"/>
      <c r="D9" s="21"/>
      <c r="E9" s="22"/>
      <c r="F9" s="16"/>
      <c r="G9" s="23" t="s">
        <v>8</v>
      </c>
      <c r="H9" s="24"/>
      <c r="I9" s="25"/>
      <c r="J9" s="26"/>
      <c r="K9" s="16"/>
      <c r="L9" s="16"/>
      <c r="M9" s="16"/>
      <c r="N9" s="16"/>
    </row>
    <row r="10" spans="1:14" ht="15">
      <c r="A10" s="27" t="s">
        <v>122</v>
      </c>
      <c r="B10" s="28"/>
      <c r="C10" s="29"/>
      <c r="D10" s="29"/>
      <c r="E10" s="30"/>
      <c r="F10" s="16"/>
      <c r="G10" s="31" t="s">
        <v>9</v>
      </c>
      <c r="H10" s="32">
        <f>+H8-H9</f>
        <v>0</v>
      </c>
      <c r="I10" s="33">
        <f>+I8-I9</f>
        <v>0</v>
      </c>
      <c r="J10" s="34">
        <f>+J8-J9</f>
        <v>0</v>
      </c>
      <c r="K10" s="16"/>
      <c r="L10" s="16"/>
      <c r="M10" s="16"/>
      <c r="N10" s="16"/>
    </row>
    <row r="11" spans="1:14" ht="15">
      <c r="A11" s="35" t="s">
        <v>123</v>
      </c>
      <c r="B11" s="36"/>
      <c r="C11" s="37"/>
      <c r="D11" s="37"/>
      <c r="E11" s="38"/>
      <c r="F11" s="16"/>
      <c r="G11" s="39"/>
      <c r="H11" s="40"/>
      <c r="I11" s="41"/>
      <c r="J11" s="42"/>
      <c r="K11" s="16"/>
      <c r="L11" s="16"/>
      <c r="M11" s="16"/>
      <c r="N11" s="16"/>
    </row>
    <row r="12" spans="1:14" ht="15">
      <c r="A12" s="27" t="s">
        <v>10</v>
      </c>
      <c r="B12" s="28"/>
      <c r="C12" s="29"/>
      <c r="D12" s="29"/>
      <c r="E12" s="30"/>
      <c r="F12" s="16"/>
      <c r="G12" s="17" t="s">
        <v>11</v>
      </c>
      <c r="H12" s="18"/>
      <c r="I12" s="19"/>
      <c r="J12" s="43"/>
      <c r="K12" s="16"/>
      <c r="L12" s="16"/>
      <c r="M12" s="16"/>
      <c r="N12" s="16"/>
    </row>
    <row r="13" spans="1:14" ht="15">
      <c r="A13" s="16" t="s">
        <v>121</v>
      </c>
      <c r="B13" s="44"/>
      <c r="C13" s="19"/>
      <c r="D13" s="19"/>
      <c r="E13" s="45"/>
      <c r="F13" s="16"/>
      <c r="G13" s="23" t="s">
        <v>12</v>
      </c>
      <c r="H13" s="24"/>
      <c r="I13" s="25"/>
      <c r="J13" s="26"/>
      <c r="K13" s="16"/>
      <c r="L13" s="16"/>
      <c r="M13" s="16"/>
      <c r="N13" s="16"/>
    </row>
    <row r="14" spans="1:14" ht="15">
      <c r="A14" s="27" t="s">
        <v>13</v>
      </c>
      <c r="B14" s="28"/>
      <c r="C14" s="29"/>
      <c r="D14" s="29"/>
      <c r="E14" s="30"/>
      <c r="F14" s="16"/>
      <c r="G14" s="46" t="s">
        <v>14</v>
      </c>
      <c r="H14" s="18"/>
      <c r="I14" s="19"/>
      <c r="J14" s="43"/>
      <c r="K14" s="16"/>
      <c r="L14" s="16"/>
      <c r="M14" s="16"/>
      <c r="N14" s="16"/>
    </row>
    <row r="15" spans="1:14" ht="15">
      <c r="A15" s="16" t="s">
        <v>15</v>
      </c>
      <c r="B15" s="44"/>
      <c r="C15" s="19"/>
      <c r="D15" s="19"/>
      <c r="E15" s="45"/>
      <c r="F15" s="16"/>
      <c r="G15" s="23" t="s">
        <v>16</v>
      </c>
      <c r="H15" s="24"/>
      <c r="I15" s="25"/>
      <c r="J15" s="26"/>
      <c r="K15" s="16"/>
      <c r="L15" s="16"/>
      <c r="M15" s="16"/>
      <c r="N15" s="16"/>
    </row>
    <row r="16" spans="1:14" ht="15">
      <c r="A16" s="27" t="s">
        <v>17</v>
      </c>
      <c r="B16" s="28"/>
      <c r="C16" s="29"/>
      <c r="D16" s="29"/>
      <c r="E16" s="30"/>
      <c r="F16" s="16"/>
      <c r="G16" s="17" t="s">
        <v>18</v>
      </c>
      <c r="H16" s="18"/>
      <c r="I16" s="19"/>
      <c r="J16" s="43"/>
      <c r="K16" s="16"/>
      <c r="L16" s="16"/>
      <c r="M16" s="16"/>
      <c r="N16" s="16"/>
    </row>
    <row r="17" spans="1:14" ht="45">
      <c r="A17" s="47" t="s">
        <v>19</v>
      </c>
      <c r="B17" s="36"/>
      <c r="C17" s="37"/>
      <c r="D17" s="37"/>
      <c r="E17" s="38"/>
      <c r="F17" s="16"/>
      <c r="G17" s="48" t="s">
        <v>20</v>
      </c>
      <c r="H17" s="49">
        <f>H10+H12-H13-H14-H15+H16</f>
        <v>0</v>
      </c>
      <c r="I17" s="50">
        <f>I10+I12-I13-I14-I15+I16</f>
        <v>0</v>
      </c>
      <c r="J17" s="51">
        <f>J10+J12-J13-J14-J15+J16</f>
        <v>0</v>
      </c>
      <c r="K17" s="16"/>
      <c r="L17" s="16"/>
      <c r="M17" s="16"/>
      <c r="N17" s="16"/>
    </row>
    <row r="18" spans="1:14" ht="30">
      <c r="A18" s="52" t="s">
        <v>21</v>
      </c>
      <c r="B18" s="28"/>
      <c r="C18" s="29"/>
      <c r="D18" s="29"/>
      <c r="E18" s="30"/>
      <c r="F18" s="16"/>
      <c r="G18" s="53"/>
      <c r="H18" s="54"/>
      <c r="I18" s="14"/>
      <c r="J18" s="55"/>
      <c r="K18" s="16"/>
      <c r="L18" s="16"/>
      <c r="M18" s="16"/>
      <c r="N18" s="16"/>
    </row>
    <row r="19" spans="1:14" ht="51.75">
      <c r="A19" s="56" t="s">
        <v>22</v>
      </c>
      <c r="B19" s="57">
        <f>SUM(B10:B18)</f>
        <v>0</v>
      </c>
      <c r="C19" s="58">
        <f>SUM(C10:C18)</f>
        <v>0</v>
      </c>
      <c r="D19" s="58">
        <f>SUM(D10:D18)</f>
        <v>0</v>
      </c>
      <c r="E19" s="59">
        <f>SUM(E10:E18)</f>
        <v>0</v>
      </c>
      <c r="F19" s="16"/>
      <c r="G19" s="60" t="s">
        <v>133</v>
      </c>
      <c r="H19" s="18"/>
      <c r="I19" s="19"/>
      <c r="J19" s="43"/>
      <c r="K19" s="16"/>
      <c r="L19" s="16"/>
      <c r="M19" s="16"/>
      <c r="N19" s="16"/>
    </row>
    <row r="20" spans="1:14" ht="17.25">
      <c r="A20" s="56"/>
      <c r="B20" s="61"/>
      <c r="C20" s="62"/>
      <c r="D20" s="62"/>
      <c r="E20" s="63"/>
      <c r="F20" s="16"/>
      <c r="G20" s="64" t="s">
        <v>132</v>
      </c>
      <c r="H20" s="134"/>
      <c r="I20" s="25"/>
      <c r="J20" s="26"/>
      <c r="K20" s="16"/>
      <c r="L20" s="16"/>
      <c r="M20" s="16"/>
      <c r="N20" s="16"/>
    </row>
    <row r="21" spans="1:14" ht="34.5">
      <c r="A21" s="65" t="s">
        <v>23</v>
      </c>
      <c r="B21" s="13"/>
      <c r="C21" s="14"/>
      <c r="D21" s="14"/>
      <c r="E21" s="15"/>
      <c r="F21" s="16"/>
      <c r="G21" s="60" t="s">
        <v>131</v>
      </c>
      <c r="H21" s="18"/>
      <c r="I21" s="19"/>
      <c r="J21" s="43"/>
      <c r="K21" s="16"/>
      <c r="L21" s="16"/>
      <c r="M21" s="16"/>
      <c r="N21" s="16"/>
    </row>
    <row r="22" spans="1:14" ht="15">
      <c r="A22" s="27" t="s">
        <v>24</v>
      </c>
      <c r="B22" s="28"/>
      <c r="C22" s="29"/>
      <c r="D22" s="29"/>
      <c r="E22" s="30"/>
      <c r="F22" s="16"/>
      <c r="G22" s="64" t="s">
        <v>25</v>
      </c>
      <c r="H22" s="24"/>
      <c r="I22" s="25"/>
      <c r="J22" s="26"/>
      <c r="K22" s="16"/>
      <c r="L22" s="16"/>
      <c r="M22" s="16"/>
      <c r="N22" s="16"/>
    </row>
    <row r="23" spans="1:14" ht="15">
      <c r="A23" s="16" t="s">
        <v>26</v>
      </c>
      <c r="B23" s="44"/>
      <c r="C23" s="19"/>
      <c r="D23" s="19"/>
      <c r="E23" s="45"/>
      <c r="F23" s="16"/>
      <c r="G23" s="46" t="s">
        <v>27</v>
      </c>
      <c r="H23" s="18"/>
      <c r="I23" s="19"/>
      <c r="J23" s="43"/>
      <c r="K23" s="16"/>
      <c r="L23" s="16"/>
      <c r="M23" s="16"/>
      <c r="N23" s="16"/>
    </row>
    <row r="24" spans="1:14" ht="51.75">
      <c r="A24" s="27" t="s">
        <v>28</v>
      </c>
      <c r="B24" s="28"/>
      <c r="C24" s="29"/>
      <c r="D24" s="29"/>
      <c r="E24" s="30"/>
      <c r="F24" s="16"/>
      <c r="G24" s="66" t="s">
        <v>130</v>
      </c>
      <c r="H24" s="24"/>
      <c r="I24" s="25"/>
      <c r="J24" s="26"/>
      <c r="K24" s="16"/>
      <c r="L24" s="16"/>
      <c r="M24" s="16"/>
      <c r="N24" s="16"/>
    </row>
    <row r="25" spans="1:14" ht="34.5">
      <c r="A25" s="16" t="s">
        <v>29</v>
      </c>
      <c r="B25" s="44"/>
      <c r="C25" s="19"/>
      <c r="D25" s="19"/>
      <c r="E25" s="45"/>
      <c r="F25" s="16"/>
      <c r="G25" s="47" t="s">
        <v>129</v>
      </c>
      <c r="H25" s="67"/>
      <c r="I25" s="37"/>
      <c r="J25" s="68"/>
      <c r="K25" s="16"/>
      <c r="L25" s="16"/>
      <c r="M25" s="16"/>
      <c r="N25" s="16"/>
    </row>
    <row r="26" spans="1:14" ht="34.5">
      <c r="A26" s="27" t="s">
        <v>30</v>
      </c>
      <c r="B26" s="28"/>
      <c r="C26" s="29"/>
      <c r="D26" s="29"/>
      <c r="E26" s="30"/>
      <c r="F26" s="16"/>
      <c r="G26" s="69" t="s">
        <v>127</v>
      </c>
      <c r="H26" s="24"/>
      <c r="I26" s="25"/>
      <c r="J26" s="26"/>
      <c r="K26" s="16"/>
      <c r="L26" s="16"/>
      <c r="M26" s="16"/>
      <c r="N26" s="16"/>
    </row>
    <row r="27" spans="1:14" ht="51.75">
      <c r="A27" s="16" t="s">
        <v>31</v>
      </c>
      <c r="B27" s="44"/>
      <c r="C27" s="19"/>
      <c r="D27" s="19"/>
      <c r="E27" s="45"/>
      <c r="F27" s="16"/>
      <c r="G27" s="60" t="s">
        <v>126</v>
      </c>
      <c r="H27" s="18"/>
      <c r="I27" s="19"/>
      <c r="J27" s="43"/>
      <c r="K27" s="16"/>
      <c r="L27" s="16"/>
      <c r="M27" s="16"/>
      <c r="N27" s="16"/>
    </row>
    <row r="28" spans="1:14" ht="86.25">
      <c r="A28" s="27" t="s">
        <v>32</v>
      </c>
      <c r="B28" s="28"/>
      <c r="C28" s="29"/>
      <c r="D28" s="29"/>
      <c r="E28" s="30"/>
      <c r="F28" s="16"/>
      <c r="G28" s="70" t="s">
        <v>125</v>
      </c>
      <c r="H28" s="71"/>
      <c r="I28" s="72"/>
      <c r="J28" s="73"/>
      <c r="K28" s="16"/>
      <c r="L28" s="16"/>
      <c r="M28" s="16"/>
      <c r="N28" s="16"/>
    </row>
    <row r="29" spans="1:14" ht="34.5">
      <c r="A29" s="16" t="s">
        <v>33</v>
      </c>
      <c r="B29" s="44"/>
      <c r="C29" s="19"/>
      <c r="D29" s="19"/>
      <c r="E29" s="45"/>
      <c r="F29" s="16"/>
      <c r="G29" s="74" t="s">
        <v>128</v>
      </c>
      <c r="H29" s="18"/>
      <c r="I29" s="19"/>
      <c r="J29" s="43"/>
      <c r="K29" s="16"/>
      <c r="L29" s="16"/>
      <c r="M29" s="16"/>
      <c r="N29" s="16"/>
    </row>
    <row r="30" spans="1:14" ht="15">
      <c r="A30" s="27" t="s">
        <v>34</v>
      </c>
      <c r="B30" s="28"/>
      <c r="C30" s="29"/>
      <c r="D30" s="29"/>
      <c r="E30" s="30"/>
      <c r="F30" s="16"/>
      <c r="G30" s="48" t="s">
        <v>35</v>
      </c>
      <c r="H30" s="49">
        <f>H17+H19+H20+H21+H22-H23-H24+H25+H26+H27+H28+H29</f>
        <v>0</v>
      </c>
      <c r="I30" s="50">
        <f>I17+I19+I20+I21+I22-I23-I24+I25+I26+I27+I28+I29</f>
        <v>0</v>
      </c>
      <c r="J30" s="51">
        <f>J17+J19+J20+J21+J22-J23-J24+J25+J26+J27+J28+J29</f>
        <v>0</v>
      </c>
      <c r="K30" s="16"/>
      <c r="L30" s="16"/>
      <c r="M30" s="16"/>
      <c r="N30" s="16"/>
    </row>
    <row r="31" spans="1:14" ht="15">
      <c r="A31" s="16" t="s">
        <v>36</v>
      </c>
      <c r="B31" s="44"/>
      <c r="C31" s="19"/>
      <c r="D31" s="19"/>
      <c r="E31" s="45"/>
      <c r="F31" s="16"/>
      <c r="G31" s="75"/>
      <c r="H31" s="76"/>
      <c r="I31" s="77"/>
      <c r="J31" s="78"/>
      <c r="K31" s="16"/>
      <c r="L31" s="16"/>
      <c r="M31" s="16"/>
      <c r="N31" s="16"/>
    </row>
    <row r="32" spans="1:14" ht="15">
      <c r="A32" s="27" t="s">
        <v>37</v>
      </c>
      <c r="B32" s="28"/>
      <c r="C32" s="29"/>
      <c r="D32" s="29"/>
      <c r="E32" s="30"/>
      <c r="F32" s="16"/>
      <c r="G32" s="79" t="s">
        <v>38</v>
      </c>
      <c r="H32" s="18"/>
      <c r="I32" s="19"/>
      <c r="J32" s="43"/>
      <c r="K32" s="16"/>
      <c r="L32" s="16"/>
      <c r="M32" s="16"/>
      <c r="N32" s="16"/>
    </row>
    <row r="33" spans="1:14" ht="15">
      <c r="A33" s="16" t="s">
        <v>39</v>
      </c>
      <c r="B33" s="44"/>
      <c r="C33" s="19"/>
      <c r="D33" s="19"/>
      <c r="E33" s="45"/>
      <c r="F33" s="16"/>
      <c r="G33" s="80" t="s">
        <v>40</v>
      </c>
      <c r="H33" s="49">
        <f>H30-H32</f>
        <v>0</v>
      </c>
      <c r="I33" s="50">
        <f>I30-I32</f>
        <v>0</v>
      </c>
      <c r="J33" s="51">
        <f>J30-J32</f>
        <v>0</v>
      </c>
      <c r="K33" s="16"/>
      <c r="L33" s="16"/>
      <c r="M33" s="16"/>
      <c r="N33" s="16"/>
    </row>
    <row r="34" spans="1:14" ht="15">
      <c r="A34" s="27" t="s">
        <v>41</v>
      </c>
      <c r="B34" s="28"/>
      <c r="C34" s="29"/>
      <c r="D34" s="29"/>
      <c r="E34" s="30"/>
      <c r="F34" s="16"/>
      <c r="G34" s="16"/>
      <c r="H34" s="81"/>
      <c r="I34" s="82"/>
      <c r="J34" s="83"/>
      <c r="K34" s="16"/>
      <c r="L34" s="16"/>
      <c r="M34" s="16"/>
      <c r="N34" s="16"/>
    </row>
    <row r="35" spans="1:14" ht="30" customHeight="1">
      <c r="A35" s="60" t="s">
        <v>42</v>
      </c>
      <c r="B35" s="44"/>
      <c r="C35" s="19"/>
      <c r="D35" s="19"/>
      <c r="E35" s="45"/>
      <c r="F35" s="16"/>
      <c r="G35" s="60" t="s">
        <v>43</v>
      </c>
      <c r="H35" s="18"/>
      <c r="I35" s="19"/>
      <c r="J35" s="43"/>
      <c r="K35" s="16"/>
      <c r="L35" s="16"/>
      <c r="M35" s="16"/>
      <c r="N35" s="16"/>
    </row>
    <row r="36" spans="1:14" ht="15">
      <c r="A36" s="84" t="s">
        <v>44</v>
      </c>
      <c r="B36" s="85">
        <f>SUM(B22:B35)</f>
        <v>0</v>
      </c>
      <c r="C36" s="86">
        <f>SUM(C22:C35)</f>
        <v>0</v>
      </c>
      <c r="D36" s="86">
        <f>SUM(D22:D35)</f>
        <v>0</v>
      </c>
      <c r="E36" s="87">
        <f>SUM(E22:E35)</f>
        <v>0</v>
      </c>
      <c r="F36" s="16"/>
      <c r="G36" s="48" t="s">
        <v>45</v>
      </c>
      <c r="H36" s="49">
        <f>H33+H35</f>
        <v>0</v>
      </c>
      <c r="I36" s="50">
        <f>I33+I35</f>
        <v>0</v>
      </c>
      <c r="J36" s="51">
        <f>J33+J35</f>
        <v>0</v>
      </c>
      <c r="K36" s="16"/>
      <c r="L36" s="16"/>
      <c r="M36" s="16"/>
      <c r="N36" s="16"/>
    </row>
    <row r="37" spans="1:14" ht="15">
      <c r="A37" s="65"/>
      <c r="B37" s="13"/>
      <c r="C37" s="14"/>
      <c r="D37" s="14"/>
      <c r="E37" s="15"/>
      <c r="F37" s="16"/>
      <c r="G37" s="75"/>
      <c r="H37" s="76"/>
      <c r="I37" s="77"/>
      <c r="J37" s="78"/>
      <c r="K37" s="16"/>
      <c r="L37" s="16"/>
      <c r="M37" s="16"/>
      <c r="N37" s="16"/>
    </row>
    <row r="38" spans="1:14" ht="15.75" thickBot="1">
      <c r="A38" s="65" t="s">
        <v>46</v>
      </c>
      <c r="B38" s="88">
        <f>+B36+B19</f>
        <v>0</v>
      </c>
      <c r="C38" s="89">
        <f>+C36+C19</f>
        <v>0</v>
      </c>
      <c r="D38" s="89">
        <f>+D36+D19</f>
        <v>0</v>
      </c>
      <c r="E38" s="90">
        <f>+E36+E19</f>
        <v>0</v>
      </c>
      <c r="F38" s="16"/>
      <c r="G38" s="60" t="s">
        <v>47</v>
      </c>
      <c r="H38" s="18"/>
      <c r="I38" s="19"/>
      <c r="J38" s="43"/>
      <c r="K38" s="16"/>
      <c r="L38" s="16"/>
      <c r="M38" s="16"/>
      <c r="N38" s="16"/>
    </row>
    <row r="39" spans="1:14" ht="15.75" thickTop="1">
      <c r="A39" s="65"/>
      <c r="B39" s="13"/>
      <c r="C39" s="14"/>
      <c r="D39" s="14"/>
      <c r="E39" s="15"/>
      <c r="F39" s="16"/>
      <c r="G39" s="91" t="s">
        <v>48</v>
      </c>
      <c r="H39" s="92">
        <f>H36+H38</f>
        <v>0</v>
      </c>
      <c r="I39" s="93">
        <f>I36+I38</f>
        <v>0</v>
      </c>
      <c r="J39" s="94">
        <f>J36+J38</f>
        <v>0</v>
      </c>
      <c r="K39" s="16"/>
      <c r="L39" s="16"/>
      <c r="M39" s="16"/>
      <c r="N39" s="16"/>
    </row>
    <row r="40" spans="1:14" ht="15">
      <c r="A40" s="65" t="s">
        <v>49</v>
      </c>
      <c r="B40" s="13"/>
      <c r="C40" s="14"/>
      <c r="D40" s="14"/>
      <c r="E40" s="15"/>
      <c r="F40" s="16"/>
      <c r="G40" s="95"/>
      <c r="H40" s="96"/>
      <c r="I40" s="97"/>
      <c r="J40" s="98"/>
      <c r="K40" s="16"/>
      <c r="L40" s="16"/>
      <c r="M40" s="16"/>
      <c r="N40" s="16"/>
    </row>
    <row r="41" spans="1:14" ht="15.75" thickBot="1">
      <c r="A41" s="2" t="s">
        <v>50</v>
      </c>
      <c r="B41" s="99"/>
      <c r="C41" s="77"/>
      <c r="D41" s="77"/>
      <c r="E41" s="100"/>
      <c r="F41" s="16"/>
      <c r="G41" s="158" t="s">
        <v>51</v>
      </c>
      <c r="H41" s="81"/>
      <c r="I41" s="82"/>
      <c r="J41" s="83"/>
      <c r="K41" s="16"/>
      <c r="L41" s="16"/>
      <c r="M41" s="16"/>
      <c r="N41" s="16"/>
    </row>
    <row r="42" spans="1:14" ht="21.75" thickBot="1">
      <c r="A42" s="2" t="s">
        <v>52</v>
      </c>
      <c r="B42" s="99"/>
      <c r="C42" s="77"/>
      <c r="D42" s="77"/>
      <c r="E42" s="100"/>
      <c r="F42" s="16"/>
      <c r="G42" s="158"/>
      <c r="H42" s="101">
        <f>H6</f>
      </c>
      <c r="I42" s="102">
        <f>I6</f>
      </c>
      <c r="J42" s="103">
        <f>J6</f>
      </c>
      <c r="K42" s="16"/>
      <c r="L42" s="16"/>
      <c r="M42" s="16"/>
      <c r="N42" s="16"/>
    </row>
    <row r="43" spans="1:14" ht="18.75">
      <c r="A43" s="17" t="s">
        <v>53</v>
      </c>
      <c r="B43" s="44"/>
      <c r="C43" s="19"/>
      <c r="D43" s="19"/>
      <c r="E43" s="45"/>
      <c r="F43" s="16"/>
      <c r="G43" s="141" t="s">
        <v>137</v>
      </c>
      <c r="H43" s="142"/>
      <c r="I43" s="143"/>
      <c r="J43" s="144"/>
      <c r="K43" s="16"/>
      <c r="L43" s="16"/>
      <c r="M43" s="16"/>
      <c r="N43" s="16"/>
    </row>
    <row r="44" spans="1:14" ht="18.75">
      <c r="A44" s="27" t="s">
        <v>55</v>
      </c>
      <c r="B44" s="28"/>
      <c r="C44" s="29"/>
      <c r="D44" s="29"/>
      <c r="E44" s="30"/>
      <c r="F44" s="16"/>
      <c r="G44" s="145" t="s">
        <v>120</v>
      </c>
      <c r="H44" s="135"/>
      <c r="I44" s="136"/>
      <c r="J44" s="146"/>
      <c r="K44" s="16"/>
      <c r="L44" s="16"/>
      <c r="M44" s="16"/>
      <c r="N44" s="16"/>
    </row>
    <row r="45" spans="1:14" ht="19.5" thickBot="1">
      <c r="A45" s="17" t="s">
        <v>57</v>
      </c>
      <c r="B45" s="44"/>
      <c r="C45" s="19"/>
      <c r="D45" s="19"/>
      <c r="E45" s="45"/>
      <c r="F45" s="16"/>
      <c r="G45" s="147" t="s">
        <v>138</v>
      </c>
      <c r="H45" s="148"/>
      <c r="I45" s="149"/>
      <c r="J45" s="150"/>
      <c r="K45" s="16"/>
      <c r="L45" s="16"/>
      <c r="M45" s="16"/>
      <c r="N45" s="16"/>
    </row>
    <row r="46" spans="1:14" ht="15">
      <c r="A46" s="27" t="s">
        <v>59</v>
      </c>
      <c r="B46" s="28"/>
      <c r="C46" s="29"/>
      <c r="D46" s="29"/>
      <c r="E46" s="30"/>
      <c r="F46" s="16"/>
      <c r="G46" s="64" t="s">
        <v>54</v>
      </c>
      <c r="H46" s="129">
        <f aca="true" t="shared" si="0" ref="H46:J47">H43</f>
        <v>0</v>
      </c>
      <c r="I46" s="130">
        <f t="shared" si="0"/>
        <v>0</v>
      </c>
      <c r="J46" s="131">
        <f t="shared" si="0"/>
        <v>0</v>
      </c>
      <c r="K46" s="16"/>
      <c r="L46" s="16"/>
      <c r="M46" s="16"/>
      <c r="N46" s="16"/>
    </row>
    <row r="47" spans="1:14" ht="15">
      <c r="A47" s="17" t="s">
        <v>61</v>
      </c>
      <c r="B47" s="44"/>
      <c r="C47" s="19"/>
      <c r="D47" s="19"/>
      <c r="E47" s="45"/>
      <c r="F47" s="16"/>
      <c r="G47" s="16" t="s">
        <v>56</v>
      </c>
      <c r="H47" s="132">
        <f t="shared" si="0"/>
        <v>0</v>
      </c>
      <c r="I47" s="21">
        <f t="shared" si="0"/>
        <v>0</v>
      </c>
      <c r="J47" s="133">
        <f t="shared" si="0"/>
        <v>0</v>
      </c>
      <c r="K47" s="16"/>
      <c r="L47" s="16"/>
      <c r="M47" s="16"/>
      <c r="N47" s="16"/>
    </row>
    <row r="48" spans="1:14" ht="15">
      <c r="A48" s="27" t="s">
        <v>63</v>
      </c>
      <c r="B48" s="28"/>
      <c r="C48" s="29"/>
      <c r="D48" s="29"/>
      <c r="E48" s="30"/>
      <c r="F48" s="16"/>
      <c r="G48" s="64" t="s">
        <v>58</v>
      </c>
      <c r="H48" s="24"/>
      <c r="I48" s="25"/>
      <c r="J48" s="26"/>
      <c r="K48" s="16"/>
      <c r="L48" s="16"/>
      <c r="M48" s="16"/>
      <c r="N48" s="16"/>
    </row>
    <row r="49" spans="1:14" ht="15">
      <c r="A49" s="17" t="s">
        <v>65</v>
      </c>
      <c r="B49" s="44"/>
      <c r="C49" s="19"/>
      <c r="D49" s="19"/>
      <c r="E49" s="45"/>
      <c r="F49" s="16"/>
      <c r="G49" s="16" t="s">
        <v>60</v>
      </c>
      <c r="H49" s="18"/>
      <c r="I49" s="19"/>
      <c r="J49" s="43"/>
      <c r="K49" s="16"/>
      <c r="L49" s="16"/>
      <c r="M49" s="16"/>
      <c r="N49" s="16"/>
    </row>
    <row r="50" spans="1:14" ht="15">
      <c r="A50" s="84" t="s">
        <v>67</v>
      </c>
      <c r="B50" s="85">
        <f>SUM(B43:B49)</f>
        <v>0</v>
      </c>
      <c r="C50" s="86">
        <f>SUM(C43:C49)</f>
        <v>0</v>
      </c>
      <c r="D50" s="86">
        <f>SUM(D43:D49)</f>
        <v>0</v>
      </c>
      <c r="E50" s="87">
        <f>SUM(E43:E49)</f>
        <v>0</v>
      </c>
      <c r="F50" s="16"/>
      <c r="G50" s="64" t="s">
        <v>62</v>
      </c>
      <c r="H50" s="24"/>
      <c r="I50" s="25"/>
      <c r="J50" s="26"/>
      <c r="K50" s="16"/>
      <c r="L50" s="16"/>
      <c r="M50" s="16"/>
      <c r="N50" s="16"/>
    </row>
    <row r="51" spans="1:14" ht="15">
      <c r="A51" s="65"/>
      <c r="B51" s="105"/>
      <c r="C51" s="106"/>
      <c r="D51" s="106"/>
      <c r="E51" s="107"/>
      <c r="F51" s="16"/>
      <c r="G51" s="16" t="s">
        <v>64</v>
      </c>
      <c r="H51" s="18"/>
      <c r="I51" s="19"/>
      <c r="J51" s="43"/>
      <c r="K51" s="16"/>
      <c r="L51" s="16"/>
      <c r="M51" s="16"/>
      <c r="N51" s="16"/>
    </row>
    <row r="52" spans="1:14" ht="15">
      <c r="A52" s="2" t="s">
        <v>69</v>
      </c>
      <c r="B52" s="99"/>
      <c r="C52" s="77"/>
      <c r="D52" s="77"/>
      <c r="E52" s="100"/>
      <c r="F52" s="16"/>
      <c r="G52" s="104" t="s">
        <v>66</v>
      </c>
      <c r="H52" s="129"/>
      <c r="I52" s="130"/>
      <c r="J52" s="131"/>
      <c r="K52" s="16"/>
      <c r="L52" s="16"/>
      <c r="M52" s="16"/>
      <c r="N52" s="16"/>
    </row>
    <row r="53" spans="1:14" ht="15.75" thickBot="1">
      <c r="A53" s="17" t="s">
        <v>70</v>
      </c>
      <c r="B53" s="44"/>
      <c r="C53" s="19"/>
      <c r="D53" s="19"/>
      <c r="E53" s="45"/>
      <c r="F53" s="16"/>
      <c r="G53" s="137" t="s">
        <v>68</v>
      </c>
      <c r="H53" s="151">
        <f>IF(ISNUMBER(H45),H45,H39+SUM(H46:H52)-((B19-B50)-(C19-C50)))</f>
        <v>0</v>
      </c>
      <c r="I53" s="152">
        <f>IF(ISNUMBER(I45),I45,I39+SUM(I46:I52)-((C19-C50)-(D19-D50)))</f>
        <v>0</v>
      </c>
      <c r="J53" s="153">
        <f>IF(ISNUMBER(J45),J45,J39+SUM(J46:J52)-((D19-D50)-(E19-E50)))</f>
        <v>0</v>
      </c>
      <c r="K53" s="16"/>
      <c r="L53" s="16"/>
      <c r="M53" s="16"/>
      <c r="N53" s="16"/>
    </row>
    <row r="54" spans="1:14" ht="15">
      <c r="A54" s="27" t="s">
        <v>71</v>
      </c>
      <c r="B54" s="28"/>
      <c r="C54" s="29"/>
      <c r="D54" s="29"/>
      <c r="E54" s="30"/>
      <c r="F54" s="16"/>
      <c r="G54" s="16"/>
      <c r="H54" s="16"/>
      <c r="I54" s="16"/>
      <c r="J54" s="16"/>
      <c r="K54" s="16"/>
      <c r="L54" s="16"/>
      <c r="M54" s="16"/>
      <c r="N54" s="16"/>
    </row>
    <row r="55" spans="1:14" ht="17.25">
      <c r="A55" s="17" t="s">
        <v>72</v>
      </c>
      <c r="B55" s="44"/>
      <c r="C55" s="19"/>
      <c r="D55" s="19"/>
      <c r="E55" s="45"/>
      <c r="F55" s="16"/>
      <c r="G55" s="137" t="s">
        <v>124</v>
      </c>
      <c r="H55" s="16"/>
      <c r="I55" s="16"/>
      <c r="J55" s="16"/>
      <c r="K55" s="16"/>
      <c r="L55" s="16"/>
      <c r="M55" s="16"/>
      <c r="N55" s="16"/>
    </row>
    <row r="56" spans="1:14" ht="15">
      <c r="A56" s="27" t="s">
        <v>73</v>
      </c>
      <c r="B56" s="28"/>
      <c r="C56" s="29"/>
      <c r="D56" s="29"/>
      <c r="E56" s="30"/>
      <c r="F56" s="16"/>
      <c r="G56" s="16"/>
      <c r="H56" s="16"/>
      <c r="I56" s="16"/>
      <c r="J56" s="16"/>
      <c r="K56" s="16"/>
      <c r="L56" s="16"/>
      <c r="M56" s="16"/>
      <c r="N56" s="16"/>
    </row>
    <row r="57" spans="1:14" ht="15">
      <c r="A57" s="17" t="s">
        <v>74</v>
      </c>
      <c r="B57" s="44"/>
      <c r="C57" s="19"/>
      <c r="D57" s="19"/>
      <c r="E57" s="45"/>
      <c r="F57" s="16"/>
      <c r="G57" s="16"/>
      <c r="H57" s="16"/>
      <c r="I57" s="16"/>
      <c r="J57" s="16"/>
      <c r="K57" s="16"/>
      <c r="L57" s="16"/>
      <c r="M57" s="16"/>
      <c r="N57" s="16"/>
    </row>
    <row r="58" spans="1:14" ht="15">
      <c r="A58" s="27" t="s">
        <v>75</v>
      </c>
      <c r="B58" s="28"/>
      <c r="C58" s="29"/>
      <c r="D58" s="29"/>
      <c r="E58" s="30"/>
      <c r="F58" s="16"/>
      <c r="G58" s="16"/>
      <c r="H58" s="16"/>
      <c r="I58" s="16"/>
      <c r="J58" s="16"/>
      <c r="K58" s="16"/>
      <c r="L58" s="16"/>
      <c r="M58" s="16"/>
      <c r="N58" s="16"/>
    </row>
    <row r="59" spans="1:14" ht="15">
      <c r="A59" s="17" t="s">
        <v>76</v>
      </c>
      <c r="B59" s="44"/>
      <c r="C59" s="19"/>
      <c r="D59" s="19"/>
      <c r="E59" s="45"/>
      <c r="F59" s="16"/>
      <c r="G59" s="16"/>
      <c r="H59" s="16"/>
      <c r="I59" s="16"/>
      <c r="J59" s="16"/>
      <c r="K59" s="16"/>
      <c r="L59" s="16"/>
      <c r="M59" s="16"/>
      <c r="N59" s="16"/>
    </row>
    <row r="60" spans="1:14" ht="15">
      <c r="A60" s="84" t="s">
        <v>77</v>
      </c>
      <c r="B60" s="85">
        <f>SUM(B53:B59)</f>
        <v>0</v>
      </c>
      <c r="C60" s="86">
        <f>SUM(C53:C59)</f>
        <v>0</v>
      </c>
      <c r="D60" s="86">
        <f>SUM(D53:D59)</f>
        <v>0</v>
      </c>
      <c r="E60" s="87">
        <f>SUM(E53:E59)</f>
        <v>0</v>
      </c>
      <c r="F60" s="16"/>
      <c r="G60" s="16"/>
      <c r="H60" s="16"/>
      <c r="I60" s="16"/>
      <c r="J60" s="16"/>
      <c r="K60" s="16"/>
      <c r="L60" s="16"/>
      <c r="M60" s="16"/>
      <c r="N60" s="16"/>
    </row>
    <row r="61" spans="1:14" ht="15">
      <c r="A61" s="56"/>
      <c r="B61" s="61"/>
      <c r="C61" s="62"/>
      <c r="D61" s="62"/>
      <c r="E61" s="63"/>
      <c r="F61" s="16"/>
      <c r="G61" s="16"/>
      <c r="H61" s="16"/>
      <c r="I61" s="16"/>
      <c r="J61" s="16"/>
      <c r="K61" s="16"/>
      <c r="L61" s="16"/>
      <c r="M61" s="16"/>
      <c r="N61" s="16"/>
    </row>
    <row r="62" spans="1:14" ht="15">
      <c r="A62" s="65" t="s">
        <v>78</v>
      </c>
      <c r="B62" s="13"/>
      <c r="C62" s="14"/>
      <c r="D62" s="14"/>
      <c r="E62" s="15"/>
      <c r="F62" s="16"/>
      <c r="G62" s="16"/>
      <c r="H62" s="16"/>
      <c r="I62" s="16"/>
      <c r="J62" s="16"/>
      <c r="K62" s="16"/>
      <c r="L62" s="16"/>
      <c r="M62" s="16"/>
      <c r="N62" s="16"/>
    </row>
    <row r="63" spans="1:14" ht="15">
      <c r="A63" s="17" t="s">
        <v>79</v>
      </c>
      <c r="B63" s="44"/>
      <c r="C63" s="19"/>
      <c r="D63" s="19"/>
      <c r="E63" s="45"/>
      <c r="F63" s="16"/>
      <c r="G63" s="16"/>
      <c r="H63" s="16"/>
      <c r="I63" s="16"/>
      <c r="J63" s="16"/>
      <c r="K63" s="16"/>
      <c r="L63" s="16"/>
      <c r="M63" s="16"/>
      <c r="N63" s="16"/>
    </row>
    <row r="64" spans="1:14" ht="15">
      <c r="A64" s="27" t="s">
        <v>80</v>
      </c>
      <c r="B64" s="28"/>
      <c r="C64" s="29"/>
      <c r="D64" s="29"/>
      <c r="E64" s="30"/>
      <c r="F64" s="16"/>
      <c r="G64" s="16"/>
      <c r="H64" s="16"/>
      <c r="I64" s="16"/>
      <c r="J64" s="16"/>
      <c r="K64" s="16"/>
      <c r="L64" s="16"/>
      <c r="M64" s="16"/>
      <c r="N64" s="16"/>
    </row>
    <row r="65" spans="1:14" ht="15">
      <c r="A65" s="108" t="s">
        <v>81</v>
      </c>
      <c r="B65" s="44"/>
      <c r="C65" s="19"/>
      <c r="D65" s="19"/>
      <c r="E65" s="45"/>
      <c r="F65" s="16"/>
      <c r="G65" s="16"/>
      <c r="H65" s="16"/>
      <c r="I65" s="16"/>
      <c r="J65" s="16"/>
      <c r="K65" s="16"/>
      <c r="L65" s="16"/>
      <c r="M65" s="16"/>
      <c r="N65" s="16"/>
    </row>
    <row r="66" spans="1:14" ht="15">
      <c r="A66" s="27" t="s">
        <v>82</v>
      </c>
      <c r="B66" s="28"/>
      <c r="C66" s="29"/>
      <c r="D66" s="29"/>
      <c r="E66" s="30"/>
      <c r="F66" s="16"/>
      <c r="G66" s="16"/>
      <c r="H66" s="16"/>
      <c r="I66" s="16"/>
      <c r="J66" s="16"/>
      <c r="K66" s="16"/>
      <c r="L66" s="16"/>
      <c r="M66" s="16"/>
      <c r="N66" s="16"/>
    </row>
    <row r="67" spans="1:14" ht="15">
      <c r="A67" s="17" t="s">
        <v>83</v>
      </c>
      <c r="B67" s="44"/>
      <c r="C67" s="19"/>
      <c r="D67" s="19"/>
      <c r="E67" s="45"/>
      <c r="F67" s="16"/>
      <c r="G67" s="16"/>
      <c r="H67" s="16"/>
      <c r="I67" s="16"/>
      <c r="J67" s="16"/>
      <c r="K67" s="16"/>
      <c r="L67" s="16"/>
      <c r="M67" s="16"/>
      <c r="N67" s="16"/>
    </row>
    <row r="68" spans="1:14" ht="15">
      <c r="A68" s="27" t="s">
        <v>84</v>
      </c>
      <c r="B68" s="28"/>
      <c r="C68" s="29"/>
      <c r="D68" s="29"/>
      <c r="E68" s="30"/>
      <c r="F68" s="16"/>
      <c r="G68" s="16"/>
      <c r="H68" s="16"/>
      <c r="I68" s="16"/>
      <c r="J68" s="16"/>
      <c r="K68" s="16"/>
      <c r="L68" s="16"/>
      <c r="M68" s="16"/>
      <c r="N68" s="16"/>
    </row>
    <row r="69" spans="1:14" ht="15">
      <c r="A69" s="17" t="s">
        <v>85</v>
      </c>
      <c r="B69" s="44"/>
      <c r="C69" s="19"/>
      <c r="D69" s="19"/>
      <c r="E69" s="45"/>
      <c r="F69" s="16"/>
      <c r="G69" s="16"/>
      <c r="H69" s="16"/>
      <c r="I69" s="16"/>
      <c r="J69" s="16"/>
      <c r="K69" s="16"/>
      <c r="L69" s="16"/>
      <c r="M69" s="16"/>
      <c r="N69" s="16"/>
    </row>
    <row r="70" spans="1:14" ht="15">
      <c r="A70" s="84" t="s">
        <v>86</v>
      </c>
      <c r="B70" s="85">
        <f>B63+B64-B65+B66+B67+B68+B69</f>
        <v>0</v>
      </c>
      <c r="C70" s="86">
        <f>C63+C64-C65+C66+C67+C68+C69</f>
        <v>0</v>
      </c>
      <c r="D70" s="86">
        <f>D63+D64-D65+D66+D67+D68+D69</f>
        <v>0</v>
      </c>
      <c r="E70" s="87">
        <f>E63+E64-E65+E66+E67+E68+E69</f>
        <v>0</v>
      </c>
      <c r="F70" s="16"/>
      <c r="G70" s="16"/>
      <c r="H70" s="16"/>
      <c r="I70" s="16"/>
      <c r="J70" s="16"/>
      <c r="K70" s="16"/>
      <c r="L70" s="16"/>
      <c r="M70" s="16"/>
      <c r="N70" s="16"/>
    </row>
    <row r="71" spans="1:14" ht="15">
      <c r="A71" s="65"/>
      <c r="B71" s="13"/>
      <c r="C71" s="14"/>
      <c r="D71" s="14"/>
      <c r="E71" s="15"/>
      <c r="F71" s="16"/>
      <c r="G71" s="16"/>
      <c r="H71" s="16"/>
      <c r="I71" s="16"/>
      <c r="J71" s="16"/>
      <c r="K71" s="16"/>
      <c r="L71" s="16"/>
      <c r="M71" s="16"/>
      <c r="N71" s="16"/>
    </row>
    <row r="72" spans="1:14" ht="15">
      <c r="A72" s="84" t="s">
        <v>87</v>
      </c>
      <c r="B72" s="109">
        <f>+B60+B50</f>
        <v>0</v>
      </c>
      <c r="C72" s="110">
        <f>+C60+C50</f>
        <v>0</v>
      </c>
      <c r="D72" s="110">
        <f>+D60+D50</f>
        <v>0</v>
      </c>
      <c r="E72" s="111">
        <f>+E60+E50</f>
        <v>0</v>
      </c>
      <c r="F72" s="16"/>
      <c r="G72" s="16"/>
      <c r="H72" s="16"/>
      <c r="I72" s="16"/>
      <c r="J72" s="16"/>
      <c r="K72" s="16"/>
      <c r="L72" s="16"/>
      <c r="M72" s="16"/>
      <c r="N72" s="16"/>
    </row>
    <row r="73" spans="1:14" ht="15.75" thickBot="1">
      <c r="A73" s="65"/>
      <c r="B73" s="13"/>
      <c r="C73" s="14"/>
      <c r="D73" s="14"/>
      <c r="E73" s="15"/>
      <c r="F73" s="16"/>
      <c r="G73" s="16"/>
      <c r="H73" s="16"/>
      <c r="I73" s="16"/>
      <c r="J73" s="16"/>
      <c r="K73" s="16"/>
      <c r="L73" s="16"/>
      <c r="M73" s="16"/>
      <c r="N73" s="16"/>
    </row>
    <row r="74" spans="1:14" ht="15.75" thickTop="1">
      <c r="A74" s="84" t="s">
        <v>88</v>
      </c>
      <c r="B74" s="112">
        <f>+B70+B72</f>
        <v>0</v>
      </c>
      <c r="C74" s="113">
        <f>+C70+C72</f>
        <v>0</v>
      </c>
      <c r="D74" s="113">
        <f>+D70+D72</f>
        <v>0</v>
      </c>
      <c r="E74" s="114">
        <f>+E70+E72</f>
        <v>0</v>
      </c>
      <c r="F74" s="16"/>
      <c r="G74" s="16"/>
      <c r="H74" s="16"/>
      <c r="I74" s="16"/>
      <c r="J74" s="16"/>
      <c r="K74" s="16"/>
      <c r="L74" s="16"/>
      <c r="M74" s="16"/>
      <c r="N74" s="16"/>
    </row>
    <row r="75" spans="1:14" ht="15">
      <c r="A75" s="16"/>
      <c r="B75" s="115"/>
      <c r="C75" s="82"/>
      <c r="D75" s="82"/>
      <c r="E75" s="116"/>
      <c r="F75" s="16"/>
      <c r="G75" s="16"/>
      <c r="H75" s="16"/>
      <c r="I75" s="16"/>
      <c r="J75" s="16"/>
      <c r="K75" s="16"/>
      <c r="L75" s="16"/>
      <c r="M75" s="16"/>
      <c r="N75" s="16"/>
    </row>
    <row r="76" spans="1:14" ht="60" customHeight="1" thickBot="1">
      <c r="A76" s="117">
        <f>IF(AND(B76=0,C76=0,D76=0,E76=0),"","Please review the numbers. This row must equal 0.")</f>
      </c>
      <c r="B76" s="118">
        <f>+B74-B38</f>
        <v>0</v>
      </c>
      <c r="C76" s="119">
        <f>+C74-C38</f>
        <v>0</v>
      </c>
      <c r="D76" s="119">
        <f>+D74-D38</f>
        <v>0</v>
      </c>
      <c r="E76" s="120">
        <f>+E74-E38</f>
        <v>0</v>
      </c>
      <c r="F76" s="16"/>
      <c r="G76" s="16"/>
      <c r="H76" s="16"/>
      <c r="I76" s="16"/>
      <c r="J76" s="16"/>
      <c r="K76" s="16"/>
      <c r="L76" s="16"/>
      <c r="M76" s="16"/>
      <c r="N76" s="16"/>
    </row>
    <row r="77" spans="7:10" ht="15">
      <c r="G77" s="16"/>
      <c r="H77" s="16"/>
      <c r="I77" s="16"/>
      <c r="J77" s="16"/>
    </row>
    <row r="78" spans="7:10" ht="15">
      <c r="G78" s="16"/>
      <c r="H78" s="16"/>
      <c r="I78" s="16"/>
      <c r="J78" s="16"/>
    </row>
    <row r="79" spans="7:10" ht="15">
      <c r="G79" s="16"/>
      <c r="H79" s="16"/>
      <c r="I79" s="16"/>
      <c r="J79" s="16"/>
    </row>
  </sheetData>
  <sheetProtection password="87D3" sheet="1"/>
  <mergeCells count="6">
    <mergeCell ref="B2:J2"/>
    <mergeCell ref="A4:A5"/>
    <mergeCell ref="B4:F4"/>
    <mergeCell ref="G4:G5"/>
    <mergeCell ref="H4:M4"/>
    <mergeCell ref="G41:G42"/>
  </mergeCells>
  <dataValidations count="1">
    <dataValidation type="decimal" operator="lessThanOrEqual" allowBlank="1" showInputMessage="1" sqref="H32:J35">
      <formula1>0</formula1>
    </dataValidation>
  </dataValidations>
  <printOptions/>
  <pageMargins left="0.6993055555555555" right="0.6993055555555555" top="0.75" bottom="0.75" header="0.5118055555555555" footer="0.511805555555555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L49"/>
  <sheetViews>
    <sheetView zoomScalePageLayoutView="0" workbookViewId="0" topLeftCell="A1">
      <selection activeCell="C43" sqref="C43"/>
    </sheetView>
  </sheetViews>
  <sheetFormatPr defaultColWidth="9.140625" defaultRowHeight="15"/>
  <cols>
    <col min="1" max="1" width="6.7109375" style="0" customWidth="1"/>
    <col min="2" max="2" width="48.28125" style="0" customWidth="1"/>
    <col min="4" max="7" width="14.28125" style="0" customWidth="1"/>
  </cols>
  <sheetData>
    <row r="1" spans="1:7" ht="23.25" customHeight="1">
      <c r="A1" s="160" t="s">
        <v>89</v>
      </c>
      <c r="B1" s="160"/>
      <c r="D1">
        <v>2016</v>
      </c>
      <c r="E1">
        <v>2015</v>
      </c>
      <c r="F1">
        <v>2014</v>
      </c>
      <c r="G1">
        <v>2013</v>
      </c>
    </row>
    <row r="2" spans="1:7" ht="15">
      <c r="A2" s="1" t="s">
        <v>90</v>
      </c>
      <c r="C2" s="121"/>
      <c r="D2" s="121"/>
      <c r="E2" s="121"/>
      <c r="F2" s="121"/>
      <c r="G2" s="121"/>
    </row>
    <row r="3" spans="2:7" ht="15">
      <c r="B3" t="s">
        <v>91</v>
      </c>
      <c r="C3" s="121"/>
      <c r="D3" s="121"/>
      <c r="E3" s="121"/>
      <c r="F3" s="121"/>
      <c r="G3" s="121"/>
    </row>
    <row r="4" spans="1:7" ht="15">
      <c r="A4" s="122"/>
      <c r="B4" s="122" t="s">
        <v>92</v>
      </c>
      <c r="C4" s="123"/>
      <c r="D4" s="123"/>
      <c r="E4" s="123"/>
      <c r="F4" s="123"/>
      <c r="G4" s="123"/>
    </row>
    <row r="5" spans="2:7" ht="15">
      <c r="B5" t="s">
        <v>93</v>
      </c>
      <c r="C5" s="121"/>
      <c r="D5" s="121"/>
      <c r="E5" s="121"/>
      <c r="F5" s="121"/>
      <c r="G5" s="121"/>
    </row>
    <row r="6" spans="1:7" ht="15">
      <c r="A6" s="122"/>
      <c r="B6" s="122" t="s">
        <v>94</v>
      </c>
      <c r="C6" s="123"/>
      <c r="D6" s="123"/>
      <c r="E6" s="123"/>
      <c r="F6" s="123"/>
      <c r="G6" s="123"/>
    </row>
    <row r="7" spans="3:7" ht="15">
      <c r="C7" s="121"/>
      <c r="D7" s="121"/>
      <c r="E7" s="121"/>
      <c r="F7" s="121"/>
      <c r="G7" s="121"/>
    </row>
    <row r="8" spans="1:7" ht="15">
      <c r="A8" s="124" t="s">
        <v>95</v>
      </c>
      <c r="B8" s="122"/>
      <c r="C8" s="123"/>
      <c r="D8" s="125">
        <f>SUM(D3:D7)</f>
        <v>0</v>
      </c>
      <c r="E8" s="125">
        <f>SUM(E3:E7)</f>
        <v>0</v>
      </c>
      <c r="F8" s="125">
        <f>SUM(F3:F7)</f>
        <v>0</v>
      </c>
      <c r="G8" s="125">
        <f>SUM(G3:G7)</f>
        <v>0</v>
      </c>
    </row>
    <row r="9" spans="3:7" ht="15">
      <c r="C9" s="121"/>
      <c r="D9" s="121"/>
      <c r="E9" s="121"/>
      <c r="F9" s="121"/>
      <c r="G9" s="121"/>
    </row>
    <row r="10" spans="1:7" ht="15">
      <c r="A10" s="1" t="s">
        <v>96</v>
      </c>
      <c r="C10" s="121"/>
      <c r="D10" s="121"/>
      <c r="E10" s="121"/>
      <c r="F10" s="121"/>
      <c r="G10" s="121"/>
    </row>
    <row r="11" spans="2:7" ht="15">
      <c r="B11" t="s">
        <v>97</v>
      </c>
      <c r="C11" s="121"/>
      <c r="D11" s="121"/>
      <c r="E11" s="121"/>
      <c r="F11" s="121"/>
      <c r="G11" s="121"/>
    </row>
    <row r="12" spans="1:7" ht="15">
      <c r="A12" s="122"/>
      <c r="B12" s="122" t="s">
        <v>98</v>
      </c>
      <c r="C12" s="123"/>
      <c r="D12" s="123"/>
      <c r="E12" s="123"/>
      <c r="F12" s="123"/>
      <c r="G12" s="123"/>
    </row>
    <row r="13" spans="3:7" ht="15">
      <c r="C13" s="121"/>
      <c r="D13" s="121"/>
      <c r="E13" s="121"/>
      <c r="F13" s="121"/>
      <c r="G13" s="121"/>
    </row>
    <row r="14" spans="1:7" ht="15">
      <c r="A14" s="124" t="s">
        <v>99</v>
      </c>
      <c r="B14" s="122"/>
      <c r="C14" s="123"/>
      <c r="D14" s="125">
        <f>SUM(D11:D13)</f>
        <v>0</v>
      </c>
      <c r="E14" s="125">
        <f>SUM(E11:E13)</f>
        <v>0</v>
      </c>
      <c r="F14" s="125">
        <f>SUM(F11:F13)</f>
        <v>0</v>
      </c>
      <c r="G14" s="125">
        <f>SUM(G11:G13)</f>
        <v>0</v>
      </c>
    </row>
    <row r="15" spans="3:7" ht="15">
      <c r="C15" s="121"/>
      <c r="D15" s="121"/>
      <c r="E15" s="121"/>
      <c r="F15" s="121"/>
      <c r="G15" s="121"/>
    </row>
    <row r="16" spans="3:7" ht="15">
      <c r="C16" s="121"/>
      <c r="D16" s="121"/>
      <c r="E16" s="121"/>
      <c r="F16" s="121"/>
      <c r="G16" s="121"/>
    </row>
    <row r="17" spans="1:12" ht="15">
      <c r="A17" s="1" t="s">
        <v>100</v>
      </c>
      <c r="C17" s="121"/>
      <c r="D17" s="121"/>
      <c r="E17" s="121"/>
      <c r="F17" s="121"/>
      <c r="G17" s="121"/>
      <c r="H17" s="126"/>
      <c r="I17" s="126"/>
      <c r="J17" s="126"/>
      <c r="K17" s="126"/>
      <c r="L17" s="126"/>
    </row>
    <row r="18" spans="2:12" ht="15">
      <c r="B18" t="s">
        <v>101</v>
      </c>
      <c r="D18" s="126"/>
      <c r="E18" s="126"/>
      <c r="F18" s="126"/>
      <c r="G18" s="126"/>
      <c r="H18" s="126"/>
      <c r="I18" s="126"/>
      <c r="J18" s="126"/>
      <c r="K18" s="126"/>
      <c r="L18" s="126"/>
    </row>
    <row r="19" spans="1:12" ht="15">
      <c r="A19" s="122"/>
      <c r="B19" s="122" t="s">
        <v>102</v>
      </c>
      <c r="C19" s="122"/>
      <c r="D19" s="127"/>
      <c r="E19" s="127"/>
      <c r="F19" s="127"/>
      <c r="G19" s="127"/>
      <c r="H19" s="126"/>
      <c r="I19" s="126"/>
      <c r="J19" s="126"/>
      <c r="K19" s="126"/>
      <c r="L19" s="126"/>
    </row>
    <row r="20" spans="4:12" ht="15">
      <c r="D20" s="126"/>
      <c r="E20" s="126"/>
      <c r="F20" s="126"/>
      <c r="G20" s="126"/>
      <c r="H20" s="126"/>
      <c r="I20" s="126"/>
      <c r="J20" s="126"/>
      <c r="K20" s="126"/>
      <c r="L20" s="126"/>
    </row>
    <row r="21" spans="1:12" ht="15">
      <c r="A21" s="124" t="s">
        <v>103</v>
      </c>
      <c r="B21" s="122"/>
      <c r="C21" s="122"/>
      <c r="D21" s="128">
        <f>SUM(D18:D20)</f>
        <v>0</v>
      </c>
      <c r="E21" s="128">
        <f>SUM(E18:E20)</f>
        <v>0</v>
      </c>
      <c r="F21" s="128">
        <f>SUM(F18:F20)</f>
        <v>0</v>
      </c>
      <c r="G21" s="128">
        <f>SUM(G18:G20)</f>
        <v>0</v>
      </c>
      <c r="H21" s="126"/>
      <c r="I21" s="126"/>
      <c r="J21" s="126"/>
      <c r="K21" s="126"/>
      <c r="L21" s="126"/>
    </row>
    <row r="22" spans="4:12" ht="15">
      <c r="D22" s="126"/>
      <c r="E22" s="126"/>
      <c r="F22" s="126"/>
      <c r="G22" s="126"/>
      <c r="H22" s="126"/>
      <c r="I22" s="126"/>
      <c r="J22" s="126"/>
      <c r="K22" s="126"/>
      <c r="L22" s="126"/>
    </row>
    <row r="23" spans="4:12" ht="15">
      <c r="D23" s="126"/>
      <c r="E23" s="126"/>
      <c r="F23" s="126"/>
      <c r="G23" s="126"/>
      <c r="H23" s="126"/>
      <c r="I23" s="126"/>
      <c r="J23" s="126"/>
      <c r="K23" s="126"/>
      <c r="L23" s="126"/>
    </row>
    <row r="24" spans="1:12" ht="15">
      <c r="A24" s="1" t="s">
        <v>104</v>
      </c>
      <c r="D24" s="126"/>
      <c r="E24" s="126"/>
      <c r="F24" s="126"/>
      <c r="G24" s="126"/>
      <c r="H24" s="126"/>
      <c r="I24" s="126"/>
      <c r="J24" s="126"/>
      <c r="K24" s="126"/>
      <c r="L24" s="126"/>
    </row>
    <row r="25" spans="2:12" ht="15">
      <c r="B25" t="s">
        <v>105</v>
      </c>
      <c r="D25" s="126"/>
      <c r="E25" s="126"/>
      <c r="F25" s="126"/>
      <c r="G25" s="126"/>
      <c r="H25" s="126"/>
      <c r="I25" s="126"/>
      <c r="J25" s="126"/>
      <c r="K25" s="126"/>
      <c r="L25" s="126"/>
    </row>
    <row r="26" spans="1:12" ht="15">
      <c r="A26" s="122"/>
      <c r="B26" s="122" t="s">
        <v>106</v>
      </c>
      <c r="C26" s="122"/>
      <c r="D26" s="127"/>
      <c r="E26" s="127"/>
      <c r="F26" s="127"/>
      <c r="G26" s="127"/>
      <c r="H26" s="126"/>
      <c r="I26" s="126"/>
      <c r="J26" s="126"/>
      <c r="K26" s="126"/>
      <c r="L26" s="126"/>
    </row>
    <row r="27" spans="4:12" ht="15">
      <c r="D27" s="126"/>
      <c r="E27" s="126"/>
      <c r="F27" s="126"/>
      <c r="G27" s="126"/>
      <c r="H27" s="126"/>
      <c r="I27" s="126"/>
      <c r="J27" s="126"/>
      <c r="K27" s="126"/>
      <c r="L27" s="126"/>
    </row>
    <row r="28" spans="1:12" ht="15">
      <c r="A28" s="124" t="s">
        <v>107</v>
      </c>
      <c r="B28" s="122"/>
      <c r="C28" s="122"/>
      <c r="D28" s="128">
        <f>SUM(D25:D27)</f>
        <v>0</v>
      </c>
      <c r="E28" s="128">
        <f>SUM(E25:E27)</f>
        <v>0</v>
      </c>
      <c r="F28" s="128">
        <f>SUM(F25:F27)</f>
        <v>0</v>
      </c>
      <c r="G28" s="128">
        <f>SUM(G25:G27)</f>
        <v>0</v>
      </c>
      <c r="H28" s="126"/>
      <c r="I28" s="126"/>
      <c r="J28" s="126"/>
      <c r="K28" s="126"/>
      <c r="L28" s="126"/>
    </row>
    <row r="29" spans="4:12" ht="15">
      <c r="D29" s="126"/>
      <c r="E29" s="126"/>
      <c r="F29" s="126"/>
      <c r="G29" s="126"/>
      <c r="H29" s="126"/>
      <c r="I29" s="126"/>
      <c r="J29" s="126"/>
      <c r="K29" s="126"/>
      <c r="L29" s="126"/>
    </row>
    <row r="30" spans="4:12" ht="15">
      <c r="D30" s="126"/>
      <c r="E30" s="126"/>
      <c r="F30" s="126"/>
      <c r="G30" s="126"/>
      <c r="H30" s="126"/>
      <c r="I30" s="126"/>
      <c r="J30" s="126"/>
      <c r="K30" s="126"/>
      <c r="L30" s="126"/>
    </row>
    <row r="31" spans="1:12" ht="15">
      <c r="A31" s="1" t="s">
        <v>108</v>
      </c>
      <c r="D31" s="126"/>
      <c r="E31" s="126"/>
      <c r="F31" s="126"/>
      <c r="G31" s="126"/>
      <c r="H31" s="126"/>
      <c r="I31" s="126"/>
      <c r="J31" s="126"/>
      <c r="K31" s="126"/>
      <c r="L31" s="126"/>
    </row>
    <row r="32" spans="2:12" ht="15">
      <c r="B32" t="s">
        <v>109</v>
      </c>
      <c r="D32" s="126"/>
      <c r="E32" s="126"/>
      <c r="F32" s="126"/>
      <c r="G32" s="126"/>
      <c r="H32" s="126"/>
      <c r="I32" s="126"/>
      <c r="J32" s="126"/>
      <c r="K32" s="126"/>
      <c r="L32" s="126"/>
    </row>
    <row r="33" spans="1:12" ht="15">
      <c r="A33" s="122"/>
      <c r="B33" s="122" t="s">
        <v>110</v>
      </c>
      <c r="C33" s="122"/>
      <c r="D33" s="127"/>
      <c r="E33" s="127"/>
      <c r="F33" s="127"/>
      <c r="G33" s="127"/>
      <c r="H33" s="126"/>
      <c r="I33" s="126"/>
      <c r="J33" s="126"/>
      <c r="K33" s="126"/>
      <c r="L33" s="126"/>
    </row>
    <row r="34" spans="4:12" ht="15">
      <c r="D34" s="126"/>
      <c r="E34" s="126"/>
      <c r="F34" s="126"/>
      <c r="G34" s="126"/>
      <c r="H34" s="126"/>
      <c r="I34" s="126"/>
      <c r="J34" s="126"/>
      <c r="K34" s="126"/>
      <c r="L34" s="126"/>
    </row>
    <row r="35" spans="1:12" ht="15">
      <c r="A35" s="124" t="s">
        <v>111</v>
      </c>
      <c r="B35" s="122"/>
      <c r="C35" s="122"/>
      <c r="D35" s="128">
        <f>SUM(D32:D34)</f>
        <v>0</v>
      </c>
      <c r="E35" s="128">
        <f>SUM(E32:E34)</f>
        <v>0</v>
      </c>
      <c r="F35" s="128">
        <f>SUM(F32:F34)</f>
        <v>0</v>
      </c>
      <c r="G35" s="128">
        <f>SUM(G32:G34)</f>
        <v>0</v>
      </c>
      <c r="H35" s="126"/>
      <c r="I35" s="126"/>
      <c r="J35" s="126"/>
      <c r="K35" s="126"/>
      <c r="L35" s="126"/>
    </row>
    <row r="36" spans="4:12" ht="15">
      <c r="D36" s="126"/>
      <c r="E36" s="126"/>
      <c r="F36" s="126"/>
      <c r="G36" s="126"/>
      <c r="H36" s="126"/>
      <c r="I36" s="126"/>
      <c r="J36" s="126"/>
      <c r="K36" s="126"/>
      <c r="L36" s="126"/>
    </row>
    <row r="37" spans="1:12" ht="15">
      <c r="A37" s="1" t="s">
        <v>71</v>
      </c>
      <c r="D37" s="126"/>
      <c r="E37" s="126"/>
      <c r="F37" s="126"/>
      <c r="G37" s="126"/>
      <c r="H37" s="126"/>
      <c r="I37" s="126"/>
      <c r="J37" s="126"/>
      <c r="K37" s="126"/>
      <c r="L37" s="126"/>
    </row>
    <row r="38" spans="1:12" ht="15">
      <c r="A38" s="122"/>
      <c r="B38" s="122" t="s">
        <v>112</v>
      </c>
      <c r="C38" s="122"/>
      <c r="D38" s="127"/>
      <c r="E38" s="127"/>
      <c r="F38" s="127"/>
      <c r="G38" s="127"/>
      <c r="H38" s="126"/>
      <c r="I38" s="126"/>
      <c r="J38" s="126"/>
      <c r="K38" s="126"/>
      <c r="L38" s="126"/>
    </row>
    <row r="39" spans="4:12" ht="15">
      <c r="D39" s="126"/>
      <c r="E39" s="126"/>
      <c r="F39" s="126"/>
      <c r="G39" s="126"/>
      <c r="H39" s="126"/>
      <c r="I39" s="126"/>
      <c r="J39" s="126"/>
      <c r="K39" s="126"/>
      <c r="L39" s="126"/>
    </row>
    <row r="40" spans="1:12" ht="15">
      <c r="A40" s="124" t="s">
        <v>113</v>
      </c>
      <c r="B40" s="122"/>
      <c r="C40" s="122"/>
      <c r="D40" s="128">
        <f>SUM(D38:D39)</f>
        <v>0</v>
      </c>
      <c r="E40" s="128">
        <f>SUM(E38:E39)</f>
        <v>0</v>
      </c>
      <c r="F40" s="128">
        <f>SUM(F38:F39)</f>
        <v>0</v>
      </c>
      <c r="G40" s="128">
        <f>SUM(G38:G39)</f>
        <v>0</v>
      </c>
      <c r="H40" s="126"/>
      <c r="I40" s="126"/>
      <c r="J40" s="126"/>
      <c r="K40" s="126"/>
      <c r="L40" s="126"/>
    </row>
    <row r="41" spans="4:12" ht="15">
      <c r="D41" s="126"/>
      <c r="E41" s="126"/>
      <c r="F41" s="126"/>
      <c r="G41" s="126"/>
      <c r="H41" s="126"/>
      <c r="I41" s="126"/>
      <c r="J41" s="126"/>
      <c r="K41" s="126"/>
      <c r="L41" s="126"/>
    </row>
    <row r="42" spans="4:12" ht="15">
      <c r="D42" s="126"/>
      <c r="E42" s="126"/>
      <c r="F42" s="126"/>
      <c r="G42" s="126"/>
      <c r="H42" s="126"/>
      <c r="I42" s="126"/>
      <c r="J42" s="126"/>
      <c r="K42" s="126"/>
      <c r="L42" s="126"/>
    </row>
    <row r="43" spans="1:12" ht="15">
      <c r="A43" s="1" t="s">
        <v>114</v>
      </c>
      <c r="D43" s="126"/>
      <c r="E43" s="126"/>
      <c r="F43" s="126"/>
      <c r="G43" s="126"/>
      <c r="H43" s="126"/>
      <c r="I43" s="126"/>
      <c r="J43" s="126"/>
      <c r="K43" s="126"/>
      <c r="L43" s="126"/>
    </row>
    <row r="44" spans="2:12" ht="15">
      <c r="B44" t="s">
        <v>115</v>
      </c>
      <c r="D44" s="126"/>
      <c r="E44" s="126"/>
      <c r="F44" s="126"/>
      <c r="G44" s="126"/>
      <c r="H44" s="126"/>
      <c r="I44" s="126"/>
      <c r="J44" s="126"/>
      <c r="K44" s="126"/>
      <c r="L44" s="126"/>
    </row>
    <row r="45" spans="1:12" ht="15">
      <c r="A45" s="122"/>
      <c r="B45" s="122" t="s">
        <v>116</v>
      </c>
      <c r="C45" s="122"/>
      <c r="D45" s="127"/>
      <c r="E45" s="127"/>
      <c r="F45" s="127"/>
      <c r="G45" s="127"/>
      <c r="H45" s="126"/>
      <c r="I45" s="126"/>
      <c r="J45" s="126"/>
      <c r="K45" s="126"/>
      <c r="L45" s="126"/>
    </row>
    <row r="46" spans="2:12" ht="15">
      <c r="B46" t="s">
        <v>117</v>
      </c>
      <c r="D46" s="126"/>
      <c r="E46" s="126"/>
      <c r="F46" s="126"/>
      <c r="G46" s="126"/>
      <c r="H46" s="126"/>
      <c r="I46" s="126"/>
      <c r="J46" s="126"/>
      <c r="K46" s="126"/>
      <c r="L46" s="126"/>
    </row>
    <row r="47" spans="1:12" ht="15">
      <c r="A47" s="122"/>
      <c r="B47" s="122" t="s">
        <v>118</v>
      </c>
      <c r="C47" s="122"/>
      <c r="D47" s="127"/>
      <c r="E47" s="127"/>
      <c r="F47" s="127"/>
      <c r="G47" s="127"/>
      <c r="H47" s="126"/>
      <c r="I47" s="126"/>
      <c r="J47" s="126"/>
      <c r="K47" s="126"/>
      <c r="L47" s="126"/>
    </row>
    <row r="48" spans="4:12" ht="15">
      <c r="D48" s="126"/>
      <c r="E48" s="126"/>
      <c r="F48" s="126"/>
      <c r="G48" s="126"/>
      <c r="H48" s="126"/>
      <c r="I48" s="126"/>
      <c r="J48" s="126"/>
      <c r="K48" s="126"/>
      <c r="L48" s="126"/>
    </row>
    <row r="49" spans="1:12" ht="15">
      <c r="A49" s="124" t="s">
        <v>119</v>
      </c>
      <c r="B49" s="122"/>
      <c r="C49" s="122"/>
      <c r="D49" s="128">
        <f>SUM(D44:D48)</f>
        <v>0</v>
      </c>
      <c r="E49" s="128">
        <f>SUM(E44:E48)</f>
        <v>0</v>
      </c>
      <c r="F49" s="128">
        <f>SUM(F44:F48)</f>
        <v>0</v>
      </c>
      <c r="G49" s="128">
        <f>SUM(G44:G48)</f>
        <v>0</v>
      </c>
      <c r="H49" s="126"/>
      <c r="I49" s="126"/>
      <c r="J49" s="126"/>
      <c r="K49" s="126"/>
      <c r="L49" s="126"/>
    </row>
  </sheetData>
  <sheetProtection selectLockedCells="1" selectUnlockedCells="1"/>
  <mergeCells count="1">
    <mergeCell ref="A1:B1"/>
  </mergeCells>
  <printOptions/>
  <pageMargins left="0.6993055555555555" right="0.6993055555555555"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Jose Francisco</cp:lastModifiedBy>
  <dcterms:created xsi:type="dcterms:W3CDTF">2015-06-16T06:07:00Z</dcterms:created>
  <dcterms:modified xsi:type="dcterms:W3CDTF">2019-09-23T03:55:20Z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